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100011230\Documents\Feuerwehr\BFK\Bewerbe\FLA - Bronze Silber\2019\ListeBezirkssieger\"/>
    </mc:Choice>
  </mc:AlternateContent>
  <xr:revisionPtr revIDLastSave="0" documentId="13_ncr:1_{C1C6843A-D194-41B8-B3BD-9D19A7A0756E}" xr6:coauthVersionLast="36" xr6:coauthVersionMax="36" xr10:uidLastSave="{00000000-0000-0000-0000-000000000000}"/>
  <bookViews>
    <workbookView xWindow="0" yWindow="0" windowWidth="19200" windowHeight="10770" tabRatio="695" xr2:uid="{00000000-000D-0000-FFFF-FFFF00000000}"/>
  </bookViews>
  <sheets>
    <sheet name="Aktiv" sheetId="10" r:id="rId1"/>
    <sheet name="AktivBronze" sheetId="3" r:id="rId2"/>
    <sheet name="AktivSilber" sheetId="5" r:id="rId3"/>
    <sheet name="Jugend" sheetId="13" r:id="rId4"/>
    <sheet name="JugendBronze" sheetId="4" r:id="rId5"/>
    <sheet name="JugendSilber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4" i="3" l="1"/>
  <c r="J114" i="3" s="1"/>
  <c r="I115" i="3"/>
  <c r="J115" i="3" s="1"/>
  <c r="I109" i="5" l="1"/>
  <c r="J109" i="5" s="1"/>
  <c r="I110" i="5"/>
  <c r="J110" i="5" s="1"/>
  <c r="I111" i="5"/>
  <c r="J111" i="5" s="1"/>
  <c r="I112" i="5"/>
  <c r="J112" i="5" s="1"/>
  <c r="I113" i="5"/>
  <c r="J113" i="5" s="1"/>
  <c r="I109" i="3"/>
  <c r="J109" i="3" s="1"/>
  <c r="I110" i="3"/>
  <c r="J110" i="3" s="1"/>
  <c r="I111" i="3"/>
  <c r="J111" i="3" s="1"/>
  <c r="I112" i="3"/>
  <c r="J112" i="3" s="1"/>
  <c r="I113" i="3"/>
  <c r="J113" i="3" s="1"/>
  <c r="F109" i="10"/>
  <c r="F110" i="10"/>
  <c r="F111" i="10"/>
  <c r="F112" i="10"/>
  <c r="F113" i="10"/>
  <c r="I32" i="5" l="1"/>
  <c r="J32" i="5" s="1"/>
  <c r="F50" i="10" l="1"/>
  <c r="F56" i="10"/>
  <c r="F62" i="10"/>
  <c r="F67" i="10"/>
  <c r="F98" i="10"/>
  <c r="F89" i="10"/>
  <c r="F39" i="10"/>
  <c r="F42" i="10"/>
  <c r="F61" i="10"/>
  <c r="F63" i="10"/>
  <c r="F88" i="10"/>
  <c r="F41" i="10"/>
  <c r="F72" i="10"/>
  <c r="F77" i="10"/>
  <c r="F59" i="10"/>
  <c r="F58" i="10"/>
  <c r="F47" i="10"/>
  <c r="F79" i="10"/>
  <c r="F45" i="10"/>
  <c r="F49" i="10"/>
  <c r="F86" i="10"/>
  <c r="F66" i="10"/>
  <c r="F68" i="10"/>
  <c r="F53" i="10"/>
  <c r="F73" i="10"/>
  <c r="F46" i="10"/>
  <c r="F60" i="10"/>
  <c r="F57" i="10"/>
  <c r="F84" i="10"/>
  <c r="F81" i="10"/>
  <c r="F54" i="10"/>
  <c r="F80" i="10"/>
  <c r="F82" i="10"/>
  <c r="F74" i="10"/>
  <c r="F83" i="10"/>
  <c r="F40" i="10"/>
  <c r="F43" i="10"/>
  <c r="F55" i="10"/>
  <c r="F52" i="10"/>
  <c r="F51" i="10"/>
  <c r="F48" i="10"/>
  <c r="F76" i="10"/>
  <c r="F75" i="10"/>
  <c r="F87" i="10"/>
  <c r="F64" i="10"/>
  <c r="F94" i="10"/>
  <c r="F44" i="10"/>
  <c r="F69" i="10"/>
  <c r="F99" i="10"/>
  <c r="F97" i="10"/>
  <c r="F92" i="10"/>
  <c r="F101" i="10"/>
  <c r="F65" i="10"/>
  <c r="F85" i="10"/>
  <c r="F78" i="10"/>
  <c r="F95" i="10"/>
  <c r="F102" i="10"/>
  <c r="F90" i="10"/>
  <c r="F100" i="10"/>
  <c r="F91" i="10"/>
  <c r="F71" i="10"/>
  <c r="F96" i="10"/>
  <c r="F93" i="10"/>
  <c r="F103" i="10"/>
  <c r="F104" i="10"/>
  <c r="F105" i="10"/>
  <c r="F106" i="10"/>
  <c r="F107" i="10"/>
  <c r="F108" i="10"/>
  <c r="F70" i="10"/>
  <c r="F38" i="10"/>
  <c r="F35" i="10"/>
  <c r="F36" i="10"/>
  <c r="F33" i="10"/>
  <c r="F27" i="10"/>
  <c r="F24" i="10"/>
  <c r="F26" i="10"/>
  <c r="F19" i="10"/>
  <c r="F22" i="10"/>
  <c r="F30" i="10"/>
  <c r="F20" i="10"/>
  <c r="F29" i="10"/>
  <c r="F25" i="10"/>
  <c r="F21" i="10"/>
  <c r="F31" i="10"/>
  <c r="F28" i="10"/>
  <c r="F32" i="10"/>
  <c r="F37" i="10"/>
  <c r="F34" i="10"/>
  <c r="F23" i="10"/>
  <c r="F10" i="10"/>
  <c r="F15" i="10"/>
  <c r="F8" i="10"/>
  <c r="F13" i="10"/>
  <c r="F14" i="10"/>
  <c r="F16" i="10"/>
  <c r="F9" i="10"/>
  <c r="F11" i="10"/>
  <c r="F4" i="10"/>
  <c r="F17" i="10"/>
  <c r="F7" i="10"/>
  <c r="F18" i="10"/>
  <c r="F5" i="10"/>
  <c r="F6" i="10"/>
  <c r="F12" i="10"/>
  <c r="I5" i="6" l="1"/>
  <c r="I13" i="6"/>
  <c r="I7" i="6"/>
  <c r="I14" i="6"/>
  <c r="I9" i="6"/>
  <c r="I6" i="6"/>
  <c r="I8" i="6"/>
  <c r="I15" i="6"/>
  <c r="I12" i="6"/>
  <c r="I16" i="6"/>
  <c r="I11" i="6"/>
  <c r="I10" i="6"/>
  <c r="I17" i="6"/>
  <c r="I18" i="6"/>
  <c r="I19" i="6"/>
  <c r="I21" i="6"/>
  <c r="I22" i="6"/>
  <c r="I29" i="6"/>
  <c r="I35" i="6"/>
  <c r="I30" i="6"/>
  <c r="I20" i="6"/>
  <c r="I23" i="6"/>
  <c r="I24" i="6"/>
  <c r="I33" i="6"/>
  <c r="I32" i="6"/>
  <c r="I25" i="6"/>
  <c r="I34" i="6"/>
  <c r="I26" i="6"/>
  <c r="I31" i="6"/>
  <c r="I37" i="6"/>
  <c r="I36" i="6"/>
  <c r="I28" i="6"/>
  <c r="I27" i="6"/>
  <c r="I38" i="6"/>
  <c r="I39" i="6"/>
  <c r="I44" i="6"/>
  <c r="I42" i="6"/>
  <c r="I40" i="6"/>
  <c r="I41" i="6"/>
  <c r="I49" i="6"/>
  <c r="I47" i="6"/>
  <c r="I46" i="6"/>
  <c r="I45" i="6"/>
  <c r="I54" i="6"/>
  <c r="I52" i="6"/>
  <c r="I53" i="6"/>
  <c r="I50" i="6"/>
  <c r="I48" i="6"/>
  <c r="I55" i="6"/>
  <c r="I51" i="6"/>
  <c r="I43" i="6"/>
  <c r="I56" i="6"/>
  <c r="I57" i="6"/>
  <c r="I58" i="6"/>
  <c r="I81" i="6"/>
  <c r="I60" i="6"/>
  <c r="I65" i="6"/>
  <c r="I75" i="6"/>
  <c r="I70" i="6"/>
  <c r="I80" i="6"/>
  <c r="I78" i="6"/>
  <c r="I69" i="6"/>
  <c r="I59" i="6"/>
  <c r="I76" i="6"/>
  <c r="I62" i="6"/>
  <c r="I66" i="6"/>
  <c r="I61" i="6"/>
  <c r="I72" i="6"/>
  <c r="I67" i="6"/>
  <c r="I74" i="6"/>
  <c r="I83" i="6"/>
  <c r="I63" i="6"/>
  <c r="I68" i="6"/>
  <c r="I73" i="6"/>
  <c r="I71" i="6"/>
  <c r="I64" i="6"/>
  <c r="I82" i="6"/>
  <c r="I84" i="6"/>
  <c r="I87" i="6"/>
  <c r="I85" i="6"/>
  <c r="I79" i="6"/>
  <c r="I77" i="6"/>
  <c r="I86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4" i="6"/>
  <c r="I5" i="4"/>
  <c r="I9" i="4"/>
  <c r="I11" i="4"/>
  <c r="I13" i="4"/>
  <c r="I10" i="4"/>
  <c r="I15" i="4"/>
  <c r="I17" i="4"/>
  <c r="I12" i="4"/>
  <c r="I18" i="4"/>
  <c r="I14" i="4"/>
  <c r="I16" i="4"/>
  <c r="I6" i="4"/>
  <c r="I7" i="4"/>
  <c r="I8" i="4"/>
  <c r="I22" i="4"/>
  <c r="I20" i="4"/>
  <c r="I21" i="4"/>
  <c r="I19" i="4"/>
  <c r="I23" i="4"/>
  <c r="I35" i="4"/>
  <c r="I31" i="4"/>
  <c r="I25" i="4"/>
  <c r="I32" i="4"/>
  <c r="I33" i="4"/>
  <c r="I36" i="4"/>
  <c r="I28" i="4"/>
  <c r="I24" i="4"/>
  <c r="I29" i="4"/>
  <c r="I37" i="4"/>
  <c r="I26" i="4"/>
  <c r="I27" i="4"/>
  <c r="I34" i="4"/>
  <c r="I30" i="4"/>
  <c r="I38" i="4"/>
  <c r="I49" i="4"/>
  <c r="I46" i="4"/>
  <c r="I40" i="4"/>
  <c r="I50" i="4"/>
  <c r="I48" i="4"/>
  <c r="I44" i="4"/>
  <c r="I39" i="4"/>
  <c r="I51" i="4"/>
  <c r="I45" i="4"/>
  <c r="I47" i="4"/>
  <c r="I43" i="4"/>
  <c r="I42" i="4"/>
  <c r="I41" i="4"/>
  <c r="I56" i="4"/>
  <c r="I53" i="4"/>
  <c r="I55" i="4"/>
  <c r="I54" i="4"/>
  <c r="I52" i="4"/>
  <c r="I57" i="4"/>
  <c r="I58" i="4"/>
  <c r="I59" i="4"/>
  <c r="I61" i="4"/>
  <c r="I60" i="4"/>
  <c r="I81" i="4"/>
  <c r="I76" i="4"/>
  <c r="I92" i="4"/>
  <c r="I94" i="4"/>
  <c r="I82" i="4"/>
  <c r="I89" i="4"/>
  <c r="I90" i="4"/>
  <c r="I63" i="4"/>
  <c r="I77" i="4"/>
  <c r="I73" i="4"/>
  <c r="I83" i="4"/>
  <c r="I66" i="4"/>
  <c r="I75" i="4"/>
  <c r="I67" i="4"/>
  <c r="I62" i="4"/>
  <c r="I91" i="4"/>
  <c r="I69" i="4"/>
  <c r="I68" i="4"/>
  <c r="I85" i="4"/>
  <c r="I71" i="4"/>
  <c r="I72" i="4"/>
  <c r="I88" i="4"/>
  <c r="I64" i="4"/>
  <c r="I93" i="4"/>
  <c r="I96" i="4"/>
  <c r="I97" i="4"/>
  <c r="I98" i="4"/>
  <c r="I99" i="4"/>
  <c r="I65" i="4"/>
  <c r="I74" i="4"/>
  <c r="I86" i="4"/>
  <c r="I84" i="4"/>
  <c r="I70" i="4"/>
  <c r="I87" i="4"/>
  <c r="I79" i="4"/>
  <c r="I80" i="4"/>
  <c r="I78" i="4"/>
  <c r="I95" i="4"/>
  <c r="I100" i="4"/>
  <c r="I101" i="4"/>
  <c r="I102" i="4"/>
  <c r="I103" i="4"/>
  <c r="I104" i="4"/>
  <c r="I105" i="4"/>
  <c r="I106" i="4"/>
  <c r="I107" i="4"/>
  <c r="I108" i="4"/>
  <c r="I4" i="4"/>
  <c r="I8" i="5"/>
  <c r="I6" i="5"/>
  <c r="I5" i="5"/>
  <c r="I11" i="5"/>
  <c r="I13" i="5"/>
  <c r="I17" i="5"/>
  <c r="I16" i="5"/>
  <c r="I15" i="5"/>
  <c r="I7" i="5"/>
  <c r="I14" i="5"/>
  <c r="I18" i="5"/>
  <c r="I9" i="5"/>
  <c r="I4" i="5"/>
  <c r="I10" i="5"/>
  <c r="I20" i="5"/>
  <c r="I21" i="5"/>
  <c r="I23" i="5"/>
  <c r="I27" i="5"/>
  <c r="I22" i="5"/>
  <c r="I19" i="5"/>
  <c r="I29" i="5"/>
  <c r="I24" i="5"/>
  <c r="I26" i="5"/>
  <c r="I31" i="5"/>
  <c r="I34" i="5"/>
  <c r="I33" i="5"/>
  <c r="I25" i="5"/>
  <c r="I28" i="5"/>
  <c r="I30" i="5"/>
  <c r="I36" i="5"/>
  <c r="I37" i="5"/>
  <c r="I35" i="5"/>
  <c r="I38" i="5"/>
  <c r="I40" i="5"/>
  <c r="I70" i="5"/>
  <c r="I60" i="5"/>
  <c r="I61" i="5"/>
  <c r="I56" i="5"/>
  <c r="I42" i="5"/>
  <c r="I51" i="5"/>
  <c r="I39" i="5"/>
  <c r="I68" i="5"/>
  <c r="I53" i="5"/>
  <c r="I43" i="5"/>
  <c r="I63" i="5"/>
  <c r="I67" i="5"/>
  <c r="I48" i="5"/>
  <c r="I45" i="5"/>
  <c r="I50" i="5"/>
  <c r="I57" i="5"/>
  <c r="I62" i="5"/>
  <c r="I41" i="5"/>
  <c r="I49" i="5"/>
  <c r="I58" i="5"/>
  <c r="I44" i="5"/>
  <c r="I55" i="5"/>
  <c r="I46" i="5"/>
  <c r="I47" i="5"/>
  <c r="I75" i="5"/>
  <c r="I54" i="5"/>
  <c r="I64" i="5"/>
  <c r="I52" i="5"/>
  <c r="I77" i="5"/>
  <c r="I66" i="5"/>
  <c r="I78" i="5"/>
  <c r="I79" i="5"/>
  <c r="I82" i="5"/>
  <c r="I83" i="5"/>
  <c r="I84" i="5"/>
  <c r="I59" i="5"/>
  <c r="I85" i="5"/>
  <c r="I71" i="5"/>
  <c r="I65" i="5"/>
  <c r="I69" i="5"/>
  <c r="I72" i="5"/>
  <c r="I80" i="5"/>
  <c r="I81" i="5"/>
  <c r="I74" i="5"/>
  <c r="I73" i="5"/>
  <c r="I76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2" i="5"/>
  <c r="I33" i="3"/>
  <c r="I25" i="3"/>
  <c r="I23" i="3"/>
  <c r="I26" i="3"/>
  <c r="I22" i="3"/>
  <c r="I28" i="3"/>
  <c r="I20" i="3"/>
  <c r="I31" i="3"/>
  <c r="I19" i="3"/>
  <c r="I27" i="3"/>
  <c r="I34" i="3"/>
  <c r="I24" i="3"/>
  <c r="I30" i="3"/>
  <c r="I36" i="3"/>
  <c r="I32" i="3"/>
  <c r="I21" i="3"/>
  <c r="I35" i="3"/>
  <c r="I29" i="3"/>
  <c r="I37" i="3"/>
  <c r="I38" i="3"/>
  <c r="I46" i="3"/>
  <c r="I47" i="3"/>
  <c r="I63" i="3"/>
  <c r="I54" i="3"/>
  <c r="I48" i="3"/>
  <c r="I40" i="3"/>
  <c r="I49" i="3"/>
  <c r="I53" i="3"/>
  <c r="I75" i="3"/>
  <c r="I79" i="3"/>
  <c r="I72" i="3"/>
  <c r="I83" i="3"/>
  <c r="I43" i="3"/>
  <c r="I50" i="3"/>
  <c r="I45" i="3"/>
  <c r="I81" i="3"/>
  <c r="I39" i="3"/>
  <c r="I68" i="3"/>
  <c r="I57" i="3"/>
  <c r="I56" i="3"/>
  <c r="I88" i="3"/>
  <c r="I100" i="3"/>
  <c r="I64" i="3"/>
  <c r="I44" i="3"/>
  <c r="I65" i="3"/>
  <c r="I80" i="3"/>
  <c r="I60" i="3"/>
  <c r="I42" i="3"/>
  <c r="I78" i="3"/>
  <c r="I61" i="3"/>
  <c r="I41" i="3"/>
  <c r="I51" i="3"/>
  <c r="I55" i="3"/>
  <c r="I82" i="3"/>
  <c r="I58" i="3"/>
  <c r="I59" i="3"/>
  <c r="I91" i="3"/>
  <c r="I70" i="3"/>
  <c r="I71" i="3"/>
  <c r="I77" i="3"/>
  <c r="I67" i="3"/>
  <c r="I66" i="3"/>
  <c r="I52" i="3"/>
  <c r="I74" i="3"/>
  <c r="I89" i="3"/>
  <c r="I69" i="3"/>
  <c r="I85" i="3"/>
  <c r="I62" i="3"/>
  <c r="I73" i="3"/>
  <c r="I76" i="3"/>
  <c r="I101" i="3"/>
  <c r="I92" i="3"/>
  <c r="I90" i="3"/>
  <c r="I93" i="3"/>
  <c r="I97" i="3"/>
  <c r="I87" i="3"/>
  <c r="I96" i="3"/>
  <c r="I98" i="3"/>
  <c r="I99" i="3"/>
  <c r="I84" i="3"/>
  <c r="I86" i="3"/>
  <c r="I102" i="3"/>
  <c r="I94" i="3"/>
  <c r="I95" i="3"/>
  <c r="I103" i="3"/>
  <c r="I104" i="3"/>
  <c r="I105" i="3"/>
  <c r="I106" i="3"/>
  <c r="I107" i="3"/>
  <c r="I108" i="3"/>
  <c r="I9" i="3"/>
  <c r="I16" i="3"/>
  <c r="I6" i="3"/>
  <c r="I17" i="3"/>
  <c r="I4" i="3"/>
  <c r="I12" i="3"/>
  <c r="I15" i="3"/>
  <c r="I18" i="3"/>
  <c r="I5" i="3"/>
  <c r="I8" i="3"/>
  <c r="I14" i="3"/>
  <c r="I7" i="3"/>
  <c r="I10" i="3"/>
  <c r="I11" i="3"/>
  <c r="I13" i="3"/>
  <c r="F7" i="13" l="1"/>
  <c r="F11" i="13"/>
  <c r="F13" i="13"/>
  <c r="F14" i="13"/>
  <c r="F16" i="13"/>
  <c r="F8" i="13"/>
  <c r="F18" i="13"/>
  <c r="F10" i="13"/>
  <c r="F15" i="13"/>
  <c r="F9" i="13"/>
  <c r="F6" i="13"/>
  <c r="F12" i="13"/>
  <c r="F4" i="13"/>
  <c r="F17" i="13"/>
  <c r="F27" i="13"/>
  <c r="F33" i="13"/>
  <c r="F29" i="13"/>
  <c r="F31" i="13"/>
  <c r="F25" i="13"/>
  <c r="F28" i="13"/>
  <c r="F32" i="13"/>
  <c r="F34" i="13"/>
  <c r="F24" i="13"/>
  <c r="F19" i="13"/>
  <c r="F23" i="13"/>
  <c r="F21" i="13"/>
  <c r="F38" i="13"/>
  <c r="F30" i="13"/>
  <c r="F35" i="13"/>
  <c r="F36" i="13"/>
  <c r="F37" i="13"/>
  <c r="F22" i="13"/>
  <c r="F26" i="13"/>
  <c r="F20" i="13"/>
  <c r="F55" i="13"/>
  <c r="F41" i="13"/>
  <c r="F52" i="13"/>
  <c r="F42" i="13"/>
  <c r="F47" i="13"/>
  <c r="F39" i="13"/>
  <c r="F49" i="13"/>
  <c r="F44" i="13"/>
  <c r="F48" i="13"/>
  <c r="F51" i="13"/>
  <c r="F54" i="13"/>
  <c r="F50" i="13"/>
  <c r="F43" i="13"/>
  <c r="F57" i="13"/>
  <c r="F45" i="13"/>
  <c r="F56" i="13"/>
  <c r="F53" i="13"/>
  <c r="F40" i="13"/>
  <c r="F46" i="13"/>
  <c r="F58" i="13"/>
  <c r="F95" i="13"/>
  <c r="F75" i="13"/>
  <c r="F80" i="13"/>
  <c r="F79" i="13"/>
  <c r="F92" i="13"/>
  <c r="F59" i="13"/>
  <c r="F89" i="13"/>
  <c r="F96" i="13"/>
  <c r="F74" i="13"/>
  <c r="F66" i="13"/>
  <c r="F62" i="13"/>
  <c r="F78" i="13"/>
  <c r="F94" i="13"/>
  <c r="F70" i="13"/>
  <c r="F67" i="13"/>
  <c r="F98" i="13"/>
  <c r="F93" i="13"/>
  <c r="F81" i="13"/>
  <c r="F97" i="13"/>
  <c r="F72" i="13"/>
  <c r="F68" i="13"/>
  <c r="F84" i="13"/>
  <c r="F60" i="13"/>
  <c r="F91" i="13"/>
  <c r="F99" i="13"/>
  <c r="F73" i="13"/>
  <c r="F76" i="13"/>
  <c r="F71" i="13"/>
  <c r="F88" i="13"/>
  <c r="F82" i="13"/>
  <c r="F77" i="13"/>
  <c r="F90" i="13"/>
  <c r="F85" i="13"/>
  <c r="F61" i="13"/>
  <c r="F65" i="13"/>
  <c r="F63" i="13"/>
  <c r="F86" i="13"/>
  <c r="F64" i="13"/>
  <c r="F69" i="13"/>
  <c r="F83" i="13"/>
  <c r="F87" i="13"/>
  <c r="F100" i="13"/>
  <c r="F101" i="13"/>
  <c r="F102" i="13"/>
  <c r="F103" i="13"/>
  <c r="F104" i="13"/>
  <c r="F105" i="13"/>
  <c r="F106" i="13"/>
  <c r="F107" i="13"/>
  <c r="F108" i="13"/>
  <c r="F5" i="13"/>
  <c r="J103" i="3" l="1"/>
  <c r="J104" i="3"/>
  <c r="J105" i="3"/>
  <c r="J106" i="3"/>
  <c r="J107" i="3"/>
  <c r="J108" i="3"/>
  <c r="J103" i="5"/>
  <c r="J104" i="5"/>
  <c r="J105" i="5"/>
  <c r="J106" i="5"/>
  <c r="J107" i="5"/>
  <c r="J108" i="5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80" i="4"/>
  <c r="J78" i="4"/>
  <c r="J95" i="4"/>
  <c r="J100" i="4"/>
  <c r="J101" i="4"/>
  <c r="J102" i="4"/>
  <c r="J103" i="4"/>
  <c r="J104" i="4"/>
  <c r="J105" i="4"/>
  <c r="J106" i="4"/>
  <c r="J107" i="4"/>
  <c r="J108" i="4"/>
  <c r="J92" i="3" l="1"/>
  <c r="J89" i="3"/>
  <c r="J101" i="3"/>
  <c r="J78" i="3"/>
  <c r="J87" i="5"/>
  <c r="J66" i="5"/>
  <c r="J42" i="5"/>
  <c r="J72" i="5"/>
  <c r="J83" i="5" l="1"/>
  <c r="J85" i="3"/>
  <c r="J18" i="3" l="1"/>
  <c r="J6" i="3"/>
  <c r="J8" i="3"/>
  <c r="J17" i="3"/>
  <c r="J9" i="3"/>
  <c r="J12" i="3"/>
  <c r="J15" i="3"/>
  <c r="J16" i="3"/>
  <c r="J5" i="3"/>
  <c r="J13" i="3"/>
  <c r="J7" i="3"/>
  <c r="J14" i="3"/>
  <c r="J10" i="3"/>
  <c r="J11" i="3"/>
  <c r="J33" i="3"/>
  <c r="J29" i="3"/>
  <c r="J30" i="3"/>
  <c r="J34" i="3"/>
  <c r="J36" i="3"/>
  <c r="J26" i="3"/>
  <c r="J24" i="3"/>
  <c r="J22" i="3"/>
  <c r="J20" i="3"/>
  <c r="J31" i="3"/>
  <c r="J21" i="3"/>
  <c r="J35" i="3"/>
  <c r="J25" i="3"/>
  <c r="J23" i="3"/>
  <c r="J27" i="3"/>
  <c r="J32" i="3"/>
  <c r="J28" i="3"/>
  <c r="J19" i="3"/>
  <c r="J37" i="3"/>
  <c r="J38" i="3"/>
  <c r="J41" i="3"/>
  <c r="J40" i="3"/>
  <c r="J73" i="3"/>
  <c r="J65" i="3"/>
  <c r="J52" i="3"/>
  <c r="J88" i="3"/>
  <c r="J70" i="3"/>
  <c r="J77" i="3"/>
  <c r="J76" i="3"/>
  <c r="J100" i="3"/>
  <c r="J63" i="3"/>
  <c r="J48" i="3"/>
  <c r="J97" i="3"/>
  <c r="J47" i="3"/>
  <c r="J82" i="3"/>
  <c r="J96" i="3"/>
  <c r="J68" i="3"/>
  <c r="J72" i="3"/>
  <c r="J91" i="3"/>
  <c r="J39" i="3"/>
  <c r="J98" i="3"/>
  <c r="J55" i="3"/>
  <c r="J64" i="3"/>
  <c r="J54" i="3"/>
  <c r="J62" i="3"/>
  <c r="J84" i="3"/>
  <c r="J93" i="3"/>
  <c r="J74" i="3"/>
  <c r="J66" i="3"/>
  <c r="J42" i="3"/>
  <c r="J56" i="3"/>
  <c r="J58" i="3"/>
  <c r="J79" i="3"/>
  <c r="J67" i="3"/>
  <c r="J75" i="3"/>
  <c r="J43" i="3"/>
  <c r="J45" i="3"/>
  <c r="J61" i="3"/>
  <c r="J71" i="3"/>
  <c r="J83" i="3"/>
  <c r="J44" i="3"/>
  <c r="J95" i="3"/>
  <c r="J60" i="3"/>
  <c r="J59" i="3"/>
  <c r="J50" i="3"/>
  <c r="J90" i="3"/>
  <c r="J102" i="3"/>
  <c r="J94" i="3"/>
  <c r="J80" i="3"/>
  <c r="J49" i="3"/>
  <c r="J99" i="3"/>
  <c r="J46" i="3"/>
  <c r="J69" i="3"/>
  <c r="J53" i="3"/>
  <c r="J57" i="3"/>
  <c r="J87" i="3"/>
  <c r="J86" i="3"/>
  <c r="J81" i="3"/>
  <c r="J51" i="3"/>
  <c r="J53" i="5"/>
  <c r="J54" i="5"/>
  <c r="J95" i="5"/>
  <c r="J71" i="5"/>
  <c r="J101" i="5"/>
  <c r="J78" i="5"/>
  <c r="J76" i="5"/>
  <c r="J40" i="5"/>
  <c r="J90" i="5"/>
  <c r="J60" i="5"/>
  <c r="J85" i="5"/>
  <c r="J47" i="5"/>
  <c r="J100" i="5"/>
  <c r="J48" i="5"/>
  <c r="J67" i="5"/>
  <c r="J49" i="5"/>
  <c r="J41" i="5"/>
  <c r="J62" i="5"/>
  <c r="J39" i="5"/>
  <c r="J81" i="5"/>
  <c r="J98" i="5"/>
  <c r="J65" i="5"/>
  <c r="J75" i="5"/>
  <c r="J70" i="5"/>
  <c r="J91" i="5"/>
  <c r="J77" i="5"/>
  <c r="J84" i="5"/>
  <c r="J73" i="5"/>
  <c r="J80" i="5"/>
  <c r="J43" i="5"/>
  <c r="J50" i="5"/>
  <c r="J59" i="5"/>
  <c r="J58" i="5"/>
  <c r="J46" i="5"/>
  <c r="J45" i="5"/>
  <c r="J16" i="5"/>
  <c r="J17" i="5"/>
  <c r="J4" i="5"/>
  <c r="J18" i="5"/>
  <c r="J14" i="5"/>
  <c r="J7" i="5"/>
  <c r="J5" i="5"/>
  <c r="J15" i="5"/>
  <c r="J9" i="5"/>
  <c r="J13" i="5"/>
  <c r="J12" i="5"/>
  <c r="J8" i="5"/>
  <c r="J6" i="5"/>
  <c r="J11" i="5"/>
  <c r="J10" i="5"/>
  <c r="J25" i="5"/>
  <c r="J27" i="5"/>
  <c r="J22" i="5"/>
  <c r="J24" i="5"/>
  <c r="J36" i="5"/>
  <c r="J20" i="5"/>
  <c r="J34" i="5"/>
  <c r="J21" i="5"/>
  <c r="J37" i="5"/>
  <c r="J33" i="5"/>
  <c r="J30" i="5"/>
  <c r="J28" i="5"/>
  <c r="J26" i="5"/>
  <c r="J23" i="5"/>
  <c r="J19" i="5"/>
  <c r="J31" i="5"/>
  <c r="J29" i="5"/>
  <c r="J35" i="5"/>
  <c r="J38" i="5"/>
  <c r="J97" i="5"/>
  <c r="J102" i="5"/>
  <c r="J63" i="5"/>
  <c r="J51" i="5"/>
  <c r="J92" i="5"/>
  <c r="J68" i="5"/>
  <c r="J55" i="5"/>
  <c r="J96" i="5"/>
  <c r="J74" i="5"/>
  <c r="J89" i="5"/>
  <c r="J69" i="5"/>
  <c r="J86" i="5"/>
  <c r="J64" i="5"/>
  <c r="J99" i="5"/>
  <c r="J61" i="5"/>
  <c r="J79" i="5"/>
  <c r="J57" i="5"/>
  <c r="J56" i="5"/>
  <c r="J93" i="5"/>
  <c r="J82" i="5"/>
  <c r="J88" i="5"/>
  <c r="J44" i="5"/>
  <c r="J52" i="5"/>
  <c r="J24" i="4"/>
  <c r="J28" i="4"/>
  <c r="J30" i="4"/>
  <c r="J38" i="4"/>
  <c r="J54" i="4"/>
  <c r="J42" i="4"/>
  <c r="J43" i="4"/>
  <c r="J57" i="4"/>
  <c r="J44" i="4"/>
  <c r="J56" i="4"/>
  <c r="J55" i="4"/>
  <c r="J53" i="4"/>
  <c r="J50" i="4"/>
  <c r="J40" i="4"/>
  <c r="J51" i="4"/>
  <c r="J49" i="4"/>
  <c r="J52" i="4"/>
  <c r="J46" i="4"/>
  <c r="J48" i="4"/>
  <c r="J41" i="4"/>
  <c r="J45" i="4"/>
  <c r="J39" i="4"/>
  <c r="J47" i="4"/>
  <c r="J58" i="4"/>
  <c r="J91" i="4"/>
  <c r="J96" i="4"/>
  <c r="J67" i="4"/>
  <c r="J68" i="4"/>
  <c r="J61" i="4"/>
  <c r="J76" i="4"/>
  <c r="J88" i="4"/>
  <c r="J69" i="4"/>
  <c r="J77" i="4"/>
  <c r="J73" i="4"/>
  <c r="J94" i="4"/>
  <c r="J63" i="4"/>
  <c r="J92" i="4"/>
  <c r="J82" i="4"/>
  <c r="J64" i="4"/>
  <c r="J90" i="4"/>
  <c r="J60" i="4"/>
  <c r="J97" i="4"/>
  <c r="J66" i="4"/>
  <c r="J81" i="4"/>
  <c r="J62" i="4"/>
  <c r="J59" i="4"/>
  <c r="J71" i="4"/>
  <c r="J75" i="4"/>
  <c r="J83" i="4"/>
  <c r="J89" i="4"/>
  <c r="J72" i="4"/>
  <c r="J85" i="4"/>
  <c r="J93" i="4"/>
  <c r="J99" i="4"/>
  <c r="J65" i="4"/>
  <c r="J74" i="4"/>
  <c r="J98" i="4"/>
  <c r="J86" i="4"/>
  <c r="J84" i="4"/>
  <c r="J70" i="4"/>
  <c r="J87" i="4"/>
  <c r="J79" i="4"/>
  <c r="J4" i="4"/>
  <c r="J5" i="4"/>
  <c r="J9" i="4"/>
  <c r="J12" i="4"/>
  <c r="J17" i="4"/>
  <c r="J11" i="4"/>
  <c r="J15" i="4"/>
  <c r="J18" i="4"/>
  <c r="J7" i="4"/>
  <c r="J14" i="4"/>
  <c r="J10" i="4"/>
  <c r="J4" i="3"/>
  <c r="J4" i="6" l="1"/>
  <c r="J7" i="6"/>
  <c r="J16" i="6"/>
  <c r="J8" i="6"/>
  <c r="J14" i="6"/>
  <c r="J95" i="6" l="1"/>
  <c r="J69" i="6"/>
  <c r="J78" i="6"/>
  <c r="J11" i="6" l="1"/>
  <c r="J9" i="6"/>
  <c r="J12" i="6"/>
  <c r="J18" i="6"/>
  <c r="J15" i="6"/>
  <c r="J17" i="6"/>
  <c r="J13" i="6"/>
  <c r="J10" i="6"/>
  <c r="J5" i="6"/>
  <c r="J6" i="6"/>
  <c r="J22" i="6"/>
  <c r="J28" i="6"/>
  <c r="J37" i="6"/>
  <c r="J25" i="6"/>
  <c r="J19" i="6"/>
  <c r="J30" i="6"/>
  <c r="J27" i="6"/>
  <c r="J23" i="6"/>
  <c r="J29" i="6"/>
  <c r="J32" i="6"/>
  <c r="J38" i="6"/>
  <c r="J24" i="6"/>
  <c r="J21" i="6"/>
  <c r="J31" i="6"/>
  <c r="J33" i="6"/>
  <c r="J26" i="6"/>
  <c r="J20" i="6"/>
  <c r="J36" i="6"/>
  <c r="J35" i="6"/>
  <c r="J34" i="6"/>
  <c r="J46" i="6"/>
  <c r="J56" i="6"/>
  <c r="J42" i="6"/>
  <c r="J49" i="6"/>
  <c r="J54" i="6"/>
  <c r="J57" i="6"/>
  <c r="J43" i="6"/>
  <c r="J39" i="6"/>
  <c r="J45" i="6"/>
  <c r="J50" i="6"/>
  <c r="J41" i="6"/>
  <c r="J40" i="6"/>
  <c r="J58" i="6"/>
  <c r="J44" i="6"/>
  <c r="J51" i="6"/>
  <c r="J48" i="6"/>
  <c r="J52" i="6"/>
  <c r="J55" i="6"/>
  <c r="J53" i="6"/>
  <c r="J47" i="6"/>
  <c r="J59" i="6"/>
  <c r="J67" i="6"/>
  <c r="J65" i="6"/>
  <c r="J84" i="6"/>
  <c r="J62" i="6"/>
  <c r="J70" i="6"/>
  <c r="J76" i="6"/>
  <c r="J73" i="6"/>
  <c r="J60" i="6"/>
  <c r="J68" i="6"/>
  <c r="J87" i="6"/>
  <c r="J74" i="6"/>
  <c r="J72" i="6"/>
  <c r="J85" i="6"/>
  <c r="J79" i="6"/>
  <c r="J77" i="6"/>
  <c r="J75" i="6"/>
  <c r="J71" i="6"/>
  <c r="J86" i="6"/>
  <c r="J88" i="6"/>
  <c r="J61" i="6"/>
  <c r="J83" i="6"/>
  <c r="J66" i="6"/>
  <c r="J89" i="6"/>
  <c r="J82" i="6"/>
  <c r="J90" i="6"/>
  <c r="J63" i="6"/>
  <c r="J81" i="6"/>
  <c r="J92" i="6"/>
  <c r="J64" i="6"/>
  <c r="J93" i="6"/>
  <c r="J94" i="6"/>
  <c r="J80" i="6"/>
  <c r="J91" i="6"/>
  <c r="J8" i="4"/>
  <c r="J16" i="4"/>
  <c r="J6" i="4"/>
  <c r="J13" i="4"/>
  <c r="J31" i="4"/>
  <c r="J27" i="4"/>
  <c r="J21" i="4"/>
  <c r="J32" i="4"/>
  <c r="J25" i="4"/>
  <c r="J35" i="4"/>
  <c r="J26" i="4"/>
  <c r="J37" i="4"/>
  <c r="J20" i="4"/>
  <c r="J23" i="4"/>
  <c r="J19" i="4"/>
  <c r="J29" i="4"/>
  <c r="J36" i="4"/>
  <c r="J22" i="4"/>
  <c r="J33" i="4"/>
  <c r="J34" i="4"/>
  <c r="J94" i="5" l="1"/>
</calcChain>
</file>

<file path=xl/sharedStrings.xml><?xml version="1.0" encoding="utf-8"?>
<sst xmlns="http://schemas.openxmlformats.org/spreadsheetml/2006/main" count="861" uniqueCount="137">
  <si>
    <t>Feuerwehr/Gruppe</t>
  </si>
  <si>
    <t>Bezirks-
Bewerb</t>
  </si>
  <si>
    <t>A-Bewerb
Attersee</t>
  </si>
  <si>
    <t>Streich-
punkte</t>
  </si>
  <si>
    <t>Gesamtpunkte</t>
  </si>
  <si>
    <t>Bezirkssieger Jugend-Silber</t>
  </si>
  <si>
    <t>Bezirkssieger Jugend-Bronze</t>
  </si>
  <si>
    <t>Rang</t>
  </si>
  <si>
    <t>Bezirkssieger Aktiv - Klasse A - Silber</t>
  </si>
  <si>
    <t>Bezirkssieger Aktiv - Klasse A - Bronze</t>
  </si>
  <si>
    <t>Bezirkssieger Aktiv - Klasse A - Bronze und Silber</t>
  </si>
  <si>
    <t>Punkte Bronze</t>
  </si>
  <si>
    <t>Punkte Silber</t>
  </si>
  <si>
    <t>Bezirkssieger Jugend - Bronze und Silber</t>
  </si>
  <si>
    <t>Liga</t>
  </si>
  <si>
    <t>Bezirksliga</t>
  </si>
  <si>
    <t>1. Klasse</t>
  </si>
  <si>
    <t>2. Klasse</t>
  </si>
  <si>
    <t>3. Klasse</t>
  </si>
  <si>
    <t>Aufsteiger</t>
  </si>
  <si>
    <t>Absteiger</t>
  </si>
  <si>
    <t>A-Bewerb Frankenmarkt</t>
  </si>
  <si>
    <t>A-Bewerb
Schwanenstadt</t>
  </si>
  <si>
    <t>A-Bewerb Mondsee</t>
  </si>
  <si>
    <t>St. Lorenz 1 (VB)</t>
  </si>
  <si>
    <t>Guggenberg 1 (VB)</t>
  </si>
  <si>
    <t>Bruckmühl 1 (VB)</t>
  </si>
  <si>
    <t>Redlham 2 (VB)</t>
  </si>
  <si>
    <t>Eggenberg-Rixing 1 (VB)</t>
  </si>
  <si>
    <t>Oberwang 1 (VB)</t>
  </si>
  <si>
    <t>Pfaffing 1 (VB)</t>
  </si>
  <si>
    <t>Redl 1 (VB)</t>
  </si>
  <si>
    <t>Wegleiten 1 (VB)</t>
  </si>
  <si>
    <t>Pöndorf 1 (VB)</t>
  </si>
  <si>
    <t>Spielberg 1 (VB)</t>
  </si>
  <si>
    <t>Keuschen 1 (VB)</t>
  </si>
  <si>
    <t>Rutzenmoos 1 (VB)</t>
  </si>
  <si>
    <t>Sicking 1 (VB)</t>
  </si>
  <si>
    <t>Badstuben 1 (VB)</t>
  </si>
  <si>
    <t>Pühret 1 (VB)</t>
  </si>
  <si>
    <t>Redleiten 1 (VB)</t>
  </si>
  <si>
    <t>Zell am Moos 1 (VB)</t>
  </si>
  <si>
    <t>Innerschwand 1 (VB)</t>
  </si>
  <si>
    <t>Schlatt 1 (VB)</t>
  </si>
  <si>
    <t>Frankenburg am Hausruck 1 (VB)</t>
  </si>
  <si>
    <t>Riegl 1 (VB)</t>
  </si>
  <si>
    <t>Aurach am Hongar 1 (VB)</t>
  </si>
  <si>
    <t>Hof / VB 1 (VB)</t>
  </si>
  <si>
    <t>Attnang 1 (VB)</t>
  </si>
  <si>
    <t>Fornach 1 (VB)</t>
  </si>
  <si>
    <t>Berg im Attergau 1 (VB)</t>
  </si>
  <si>
    <t>Raspoldsedt 1 (VB)</t>
  </si>
  <si>
    <t>Wolfsegg am Hausruck 1 (VB)</t>
  </si>
  <si>
    <t>Atzbach 1 (VB)</t>
  </si>
  <si>
    <t>Parschallen-Aich 1 (VB)</t>
  </si>
  <si>
    <t>Hörgersteig 1 (VB)</t>
  </si>
  <si>
    <t>Aigen 1 (VB)</t>
  </si>
  <si>
    <t>Oberalberting 1 (VB)</t>
  </si>
  <si>
    <t>Wilding-Mühlberg 1 (VB)</t>
  </si>
  <si>
    <t>Frankenmarkt 1 (VB)</t>
  </si>
  <si>
    <t>Pabing 1 (VB)</t>
  </si>
  <si>
    <t>Ottnang am Hausruck 1 (VB)</t>
  </si>
  <si>
    <t>Neukirchen an der Vöckla 1 (VB)</t>
  </si>
  <si>
    <t>Oberhehenfeld 1 (VB)</t>
  </si>
  <si>
    <t>Steining 1 (VB)</t>
  </si>
  <si>
    <t>Schmidham 1 (VB)</t>
  </si>
  <si>
    <t>Rüstorf 1 (VB)</t>
  </si>
  <si>
    <t>Ungenach 1 (VB)</t>
  </si>
  <si>
    <t>Mondsee 1 (VB)</t>
  </si>
  <si>
    <t>Wildenhag 1 (VB)</t>
  </si>
  <si>
    <t>Walchen 1 (VB)</t>
  </si>
  <si>
    <t>Steindorf 1 (VB)</t>
  </si>
  <si>
    <t>Vöcklabruck 1 (VB)</t>
  </si>
  <si>
    <t>Haslau 1 (VB)</t>
  </si>
  <si>
    <t>Powang 1 (VB)</t>
  </si>
  <si>
    <t>Zell am Pettenfirst 1 (VB)</t>
  </si>
  <si>
    <t>Oberaschau 1 (VB)</t>
  </si>
  <si>
    <t>Buchenort 1 (VB)</t>
  </si>
  <si>
    <t>Vöcklamarkt 1 (VB)</t>
  </si>
  <si>
    <t>Pöndorf 2 (VB)</t>
  </si>
  <si>
    <t>Rutzenham 1 (VB)</t>
  </si>
  <si>
    <t>Neukirchen an der Vöckla 2 (VB)</t>
  </si>
  <si>
    <t>Oberhofen am Irrsee 1 (VB)</t>
  </si>
  <si>
    <t>St. Georgen im Attergau 1 (VB)</t>
  </si>
  <si>
    <t>Piesdorf 1 (VB)</t>
  </si>
  <si>
    <t>Plötzenedt 1 (VB)</t>
  </si>
  <si>
    <t>Kemating / VB 1 (VB)</t>
  </si>
  <si>
    <t>Pühret 2 (VB)</t>
  </si>
  <si>
    <t>Pfaffing 2 (VB)</t>
  </si>
  <si>
    <t>Reittern 1 (VB)</t>
  </si>
  <si>
    <t>Guggenberg 2 (VB)</t>
  </si>
  <si>
    <t>Desselbrunn 1 (VB)</t>
  </si>
  <si>
    <t>Schwanenstadt 1 (VB)</t>
  </si>
  <si>
    <t>Weißenkirchen im Attergau 1 (VB)</t>
  </si>
  <si>
    <t>Redlham 1 (VB)</t>
  </si>
  <si>
    <t>Aurach am Hongar 2 (VB)</t>
  </si>
  <si>
    <t>Hof / VB 2 (VB)</t>
  </si>
  <si>
    <t>Seewalchen am Attersee 1 (VB)</t>
  </si>
  <si>
    <t>Ampflwang im Hausruckwald 1 (VB)</t>
  </si>
  <si>
    <t>Baumgarting 1 (VB)</t>
  </si>
  <si>
    <t>Kemating / VB 2 (VB)</t>
  </si>
  <si>
    <t>Windern 1 (VB)</t>
  </si>
  <si>
    <t>Forstern 1 (VB)</t>
  </si>
  <si>
    <t>Rutzenmoos 3 (VB)</t>
  </si>
  <si>
    <t>Pilsbach 1 (VB)</t>
  </si>
  <si>
    <t>Reibersdorf 1 (VB)</t>
  </si>
  <si>
    <t>Redleiten 2 (VB)</t>
  </si>
  <si>
    <t>Kogl 1 (VB)</t>
  </si>
  <si>
    <t>Volkerding 1 (VB)</t>
  </si>
  <si>
    <t>Manning 1 (VB)</t>
  </si>
  <si>
    <t>Haberpoint 1 (VB)</t>
  </si>
  <si>
    <t>Badstuben 2 (VB)</t>
  </si>
  <si>
    <t>Badstuben 4 (VB)</t>
  </si>
  <si>
    <t>Pehigen 1 (VB)</t>
  </si>
  <si>
    <t>Rutzenmoos 4 (VB)</t>
  </si>
  <si>
    <t>Regau 1 (VB)</t>
  </si>
  <si>
    <t>Badstuben 5 (VB)</t>
  </si>
  <si>
    <t>Raitenberg 1 (VB)</t>
  </si>
  <si>
    <t>Hipping 1 (VB)</t>
  </si>
  <si>
    <t>Brandham 1 (VB)</t>
  </si>
  <si>
    <t>Badstuben 3 (VB)</t>
  </si>
  <si>
    <t>Haberpoint 2 (VB)</t>
  </si>
  <si>
    <t>Fornach 2 (VB)</t>
  </si>
  <si>
    <t>Pilsbach 2 (VB)</t>
  </si>
  <si>
    <t>Straß im Attergau 1 (VB)</t>
  </si>
  <si>
    <t>Haslau 2 (VB)</t>
  </si>
  <si>
    <t>Lenzing 1 (VB)</t>
  </si>
  <si>
    <t>Kronberg 1 (VB)</t>
  </si>
  <si>
    <t>Mösendorf 1 (VB)</t>
  </si>
  <si>
    <t>Frankenburg am Hausruck 2 (VB)</t>
  </si>
  <si>
    <t>Parschallen-Aich 2 (VB)</t>
  </si>
  <si>
    <t>Penetzdorf 1 (VB)</t>
  </si>
  <si>
    <t>Timelkam 1 (VB)</t>
  </si>
  <si>
    <t>Tiefgraben 1 (VB)</t>
  </si>
  <si>
    <t>Gampern 1 (VB)</t>
  </si>
  <si>
    <t>Zell am Moos 2 (VB)</t>
  </si>
  <si>
    <t>Bach 1 (VB)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</si>
</sst>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19" fillId="0" borderId="0" xfId="0" applyFont="1"/>
    <xf numFmtId="0" fontId="0" fillId="0" borderId="15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/>
    <xf numFmtId="2" fontId="16" fillId="0" borderId="0" xfId="0" applyNumberFormat="1" applyFont="1" applyAlignment="1">
      <alignment horizontal="center"/>
    </xf>
    <xf numFmtId="0" fontId="0" fillId="0" borderId="0" xfId="0"/>
    <xf numFmtId="0" fontId="0" fillId="0" borderId="15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17" xfId="0" applyFont="1" applyBorder="1" applyAlignment="1"/>
    <xf numFmtId="0" fontId="20" fillId="0" borderId="18" xfId="0" applyFont="1" applyBorder="1" applyAlignment="1"/>
    <xf numFmtId="0" fontId="20" fillId="0" borderId="19" xfId="0" applyFont="1" applyBorder="1" applyAlignment="1"/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wrapText="1"/>
    </xf>
    <xf numFmtId="2" fontId="16" fillId="0" borderId="22" xfId="0" applyNumberFormat="1" applyFont="1" applyBorder="1" applyAlignment="1">
      <alignment horizontal="center"/>
    </xf>
    <xf numFmtId="0" fontId="0" fillId="0" borderId="22" xfId="0" applyBorder="1"/>
    <xf numFmtId="0" fontId="0" fillId="0" borderId="0" xfId="0"/>
    <xf numFmtId="2" fontId="16" fillId="0" borderId="0" xfId="0" applyNumberFormat="1" applyFont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28" xfId="0" applyBorder="1"/>
    <xf numFmtId="0" fontId="0" fillId="0" borderId="28" xfId="0" applyFont="1" applyBorder="1" applyAlignment="1">
      <alignment wrapText="1"/>
    </xf>
    <xf numFmtId="0" fontId="0" fillId="0" borderId="28" xfId="0" applyFill="1" applyBorder="1"/>
    <xf numFmtId="0" fontId="0" fillId="0" borderId="31" xfId="0" applyFill="1" applyBorder="1"/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Font="1" applyBorder="1" applyAlignment="1">
      <alignment wrapText="1"/>
    </xf>
    <xf numFmtId="0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15" xfId="0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0" fillId="0" borderId="0" xfId="0" applyFill="1"/>
    <xf numFmtId="2" fontId="16" fillId="0" borderId="0" xfId="0" applyNumberFormat="1" applyFont="1" applyFill="1" applyBorder="1" applyAlignment="1">
      <alignment horizontal="center"/>
    </xf>
    <xf numFmtId="2" fontId="16" fillId="0" borderId="22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0" xfId="0" applyAlignment="1">
      <alignment vertical="center" wrapText="1"/>
    </xf>
    <xf numFmtId="2" fontId="16" fillId="0" borderId="0" xfId="0" applyNumberFormat="1" applyFont="1" applyAlignment="1">
      <alignment horizontal="center"/>
    </xf>
    <xf numFmtId="0" fontId="0" fillId="0" borderId="28" xfId="0" applyBorder="1"/>
    <xf numFmtId="0" fontId="0" fillId="0" borderId="28" xfId="0" applyFill="1" applyBorder="1"/>
    <xf numFmtId="2" fontId="16" fillId="0" borderId="0" xfId="0" applyNumberFormat="1" applyFont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8" xfId="0" applyFill="1" applyBorder="1"/>
    <xf numFmtId="0" fontId="0" fillId="0" borderId="15" xfId="0" applyFont="1" applyBorder="1" applyAlignment="1">
      <alignment wrapText="1"/>
    </xf>
    <xf numFmtId="0" fontId="0" fillId="0" borderId="0" xfId="0" applyFill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8" xfId="0" applyFill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16" fillId="0" borderId="39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28" xfId="0" applyFill="1" applyBorder="1"/>
    <xf numFmtId="2" fontId="16" fillId="33" borderId="0" xfId="0" applyNumberFormat="1" applyFont="1" applyFill="1" applyBorder="1" applyAlignment="1">
      <alignment horizontal="center"/>
    </xf>
    <xf numFmtId="0" fontId="0" fillId="34" borderId="28" xfId="0" applyFill="1" applyBorder="1"/>
    <xf numFmtId="0" fontId="0" fillId="34" borderId="0" xfId="0" applyNumberFormat="1" applyFill="1" applyBorder="1" applyAlignment="1">
      <alignment horizontal="center"/>
    </xf>
    <xf numFmtId="2" fontId="16" fillId="34" borderId="0" xfId="0" applyNumberFormat="1" applyFont="1" applyFill="1" applyBorder="1" applyAlignment="1">
      <alignment horizontal="center"/>
    </xf>
    <xf numFmtId="0" fontId="0" fillId="34" borderId="31" xfId="0" applyFill="1" applyBorder="1"/>
    <xf numFmtId="0" fontId="0" fillId="34" borderId="22" xfId="0" applyNumberFormat="1" applyFill="1" applyBorder="1" applyAlignment="1">
      <alignment horizontal="center"/>
    </xf>
    <xf numFmtId="2" fontId="16" fillId="34" borderId="22" xfId="0" applyNumberFormat="1" applyFont="1" applyFill="1" applyBorder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4" borderId="15" xfId="0" applyFont="1" applyFill="1" applyBorder="1" applyAlignment="1">
      <alignment wrapText="1"/>
    </xf>
    <xf numFmtId="2" fontId="16" fillId="34" borderId="0" xfId="0" applyNumberFormat="1" applyFont="1" applyFill="1" applyAlignment="1">
      <alignment horizontal="center"/>
    </xf>
    <xf numFmtId="0" fontId="0" fillId="34" borderId="31" xfId="0" applyFont="1" applyFill="1" applyBorder="1" applyAlignment="1">
      <alignment wrapText="1"/>
    </xf>
    <xf numFmtId="0" fontId="0" fillId="34" borderId="23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0" xfId="0" applyNumberFormat="1" applyFill="1" applyAlignment="1">
      <alignment horizontal="center"/>
    </xf>
    <xf numFmtId="2" fontId="16" fillId="33" borderId="0" xfId="0" applyNumberFormat="1" applyFont="1" applyFill="1" applyAlignment="1">
      <alignment horizontal="center"/>
    </xf>
    <xf numFmtId="0" fontId="0" fillId="33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34" borderId="28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8" xfId="0" applyFill="1" applyBorder="1" applyAlignment="1">
      <alignment horizontal="center"/>
    </xf>
    <xf numFmtId="0" fontId="21" fillId="0" borderId="40" xfId="0" applyFont="1" applyBorder="1" applyAlignment="1">
      <alignment horizontal="center" vertical="center" textRotation="90"/>
    </xf>
    <xf numFmtId="0" fontId="21" fillId="0" borderId="41" xfId="0" applyFont="1" applyBorder="1" applyAlignment="1">
      <alignment horizontal="center" vertical="center" textRotation="90"/>
    </xf>
    <xf numFmtId="0" fontId="21" fillId="0" borderId="42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25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 textRotation="90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1" fillId="0" borderId="38" xfId="0" applyFont="1" applyBorder="1" applyAlignment="1">
      <alignment horizontal="center" vertical="center" textRotation="90"/>
    </xf>
    <xf numFmtId="0" fontId="21" fillId="0" borderId="28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21" fillId="0" borderId="37" xfId="0" applyFont="1" applyBorder="1" applyAlignment="1">
      <alignment horizontal="center" vertical="center" textRotation="90"/>
    </xf>
    <xf numFmtId="0" fontId="21" fillId="0" borderId="15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7">
    <dxf>
      <font>
        <strike/>
      </font>
      <fill>
        <patternFill>
          <bgColor rgb="FFF2A8A6"/>
        </patternFill>
      </fill>
    </dxf>
    <dxf>
      <font>
        <strike/>
      </font>
      <fill>
        <patternFill>
          <bgColor rgb="FFF2A8A6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A8A6"/>
      <color rgb="FFFF7C8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115"/>
  <sheetViews>
    <sheetView tabSelected="1"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21" customWidth="1"/>
    <col min="3" max="3" width="33" style="32" bestFit="1" customWidth="1"/>
    <col min="4" max="4" width="13.68359375" style="21" bestFit="1" customWidth="1"/>
    <col min="5" max="5" width="15.578125" style="21" customWidth="1"/>
    <col min="6" max="6" width="20.578125" style="21" bestFit="1" customWidth="1"/>
    <col min="7" max="7" width="12.83984375" style="29" customWidth="1"/>
    <col min="8" max="16384" width="11.41796875" style="21"/>
  </cols>
  <sheetData>
    <row r="1" spans="1:11" ht="28.5" thickBot="1" x14ac:dyDescent="1.1000000000000001">
      <c r="D1" s="23" t="s">
        <v>10</v>
      </c>
      <c r="E1" s="23"/>
      <c r="F1" s="24"/>
      <c r="G1" s="24"/>
    </row>
    <row r="2" spans="1:11" s="2" customFormat="1" ht="21" customHeight="1" thickTop="1" x14ac:dyDescent="0.75">
      <c r="A2" s="116" t="s">
        <v>14</v>
      </c>
      <c r="B2" s="108" t="s">
        <v>7</v>
      </c>
      <c r="C2" s="112" t="s">
        <v>0</v>
      </c>
      <c r="D2" s="110" t="s">
        <v>11</v>
      </c>
      <c r="E2" s="110" t="s">
        <v>12</v>
      </c>
      <c r="F2" s="106" t="s">
        <v>4</v>
      </c>
      <c r="G2" s="106"/>
      <c r="H2" s="114" t="s">
        <v>19</v>
      </c>
      <c r="I2" s="114"/>
      <c r="J2" s="114"/>
      <c r="K2" s="114"/>
    </row>
    <row r="3" spans="1:11" s="2" customFormat="1" ht="20.7" thickBot="1" x14ac:dyDescent="0.8">
      <c r="A3" s="117"/>
      <c r="B3" s="109"/>
      <c r="C3" s="113"/>
      <c r="D3" s="111"/>
      <c r="E3" s="111"/>
      <c r="F3" s="107"/>
      <c r="G3" s="107"/>
      <c r="H3" s="115" t="s">
        <v>20</v>
      </c>
      <c r="I3" s="115"/>
      <c r="J3" s="115"/>
      <c r="K3" s="115"/>
    </row>
    <row r="4" spans="1:11" ht="14.7" thickTop="1" x14ac:dyDescent="0.55000000000000004">
      <c r="A4" s="103" t="s">
        <v>15</v>
      </c>
      <c r="B4" s="1">
        <v>1</v>
      </c>
      <c r="C4" s="34" t="s">
        <v>103</v>
      </c>
      <c r="D4" s="70">
        <v>408</v>
      </c>
      <c r="E4" s="70">
        <v>408.84</v>
      </c>
      <c r="F4" s="50">
        <f>D4+E4</f>
        <v>816.83999999999992</v>
      </c>
      <c r="G4" s="30"/>
    </row>
    <row r="5" spans="1:11" x14ac:dyDescent="0.55000000000000004">
      <c r="A5" s="104"/>
      <c r="B5" s="1">
        <v>2</v>
      </c>
      <c r="C5" s="34" t="s">
        <v>86</v>
      </c>
      <c r="D5" s="67">
        <v>413.9</v>
      </c>
      <c r="E5" s="67">
        <v>398.25</v>
      </c>
      <c r="F5" s="68">
        <f>D5+E5</f>
        <v>812.15</v>
      </c>
      <c r="G5" s="30"/>
    </row>
    <row r="6" spans="1:11" x14ac:dyDescent="0.55000000000000004">
      <c r="A6" s="104"/>
      <c r="B6" s="1">
        <v>3</v>
      </c>
      <c r="C6" s="34" t="s">
        <v>25</v>
      </c>
      <c r="D6" s="71">
        <v>405.51</v>
      </c>
      <c r="E6" s="71">
        <v>402.31</v>
      </c>
      <c r="F6" s="50">
        <f>D6+E6</f>
        <v>807.81999999999994</v>
      </c>
      <c r="G6" s="30"/>
    </row>
    <row r="7" spans="1:11" x14ac:dyDescent="0.55000000000000004">
      <c r="A7" s="104"/>
      <c r="B7" s="1">
        <v>4</v>
      </c>
      <c r="C7" s="65" t="s">
        <v>104</v>
      </c>
      <c r="D7" s="71">
        <v>402.07</v>
      </c>
      <c r="E7" s="71">
        <v>401.46</v>
      </c>
      <c r="F7" s="50">
        <f>D7+E7</f>
        <v>803.53</v>
      </c>
      <c r="G7" s="30"/>
    </row>
    <row r="8" spans="1:11" x14ac:dyDescent="0.55000000000000004">
      <c r="A8" s="104"/>
      <c r="B8" s="1">
        <v>5</v>
      </c>
      <c r="C8" s="65" t="s">
        <v>105</v>
      </c>
      <c r="D8" s="71">
        <v>401.99</v>
      </c>
      <c r="E8" s="71">
        <v>399.79</v>
      </c>
      <c r="F8" s="50">
        <f>D8+E8</f>
        <v>801.78</v>
      </c>
      <c r="G8" s="30"/>
    </row>
    <row r="9" spans="1:11" x14ac:dyDescent="0.55000000000000004">
      <c r="A9" s="104"/>
      <c r="B9" s="61">
        <v>6</v>
      </c>
      <c r="C9" s="65" t="s">
        <v>49</v>
      </c>
      <c r="D9" s="70">
        <v>401.24</v>
      </c>
      <c r="E9" s="70">
        <v>396.81</v>
      </c>
      <c r="F9" s="50">
        <f>D9+E9</f>
        <v>798.05</v>
      </c>
      <c r="G9" s="30"/>
      <c r="I9" s="29"/>
    </row>
    <row r="10" spans="1:11" x14ac:dyDescent="0.55000000000000004">
      <c r="A10" s="104"/>
      <c r="B10" s="61">
        <v>7</v>
      </c>
      <c r="C10" s="65" t="s">
        <v>40</v>
      </c>
      <c r="D10" s="71">
        <v>397.41</v>
      </c>
      <c r="E10" s="71">
        <v>398.35</v>
      </c>
      <c r="F10" s="50">
        <f>D10+E10</f>
        <v>795.76</v>
      </c>
      <c r="G10" s="30"/>
      <c r="I10" s="29"/>
    </row>
    <row r="11" spans="1:11" x14ac:dyDescent="0.55000000000000004">
      <c r="A11" s="104"/>
      <c r="B11" s="61">
        <v>8</v>
      </c>
      <c r="C11" s="65" t="s">
        <v>107</v>
      </c>
      <c r="D11" s="70">
        <v>395.1</v>
      </c>
      <c r="E11" s="70">
        <v>394.52</v>
      </c>
      <c r="F11" s="50">
        <f>D11+E11</f>
        <v>789.62</v>
      </c>
      <c r="G11" s="30"/>
      <c r="I11" s="29"/>
    </row>
    <row r="12" spans="1:11" x14ac:dyDescent="0.55000000000000004">
      <c r="A12" s="104"/>
      <c r="B12" s="61">
        <v>9</v>
      </c>
      <c r="C12" s="65" t="s">
        <v>106</v>
      </c>
      <c r="D12" s="71">
        <v>401.3</v>
      </c>
      <c r="E12" s="71">
        <v>386.88</v>
      </c>
      <c r="F12" s="50">
        <f>D12+E12</f>
        <v>788.18000000000006</v>
      </c>
      <c r="G12" s="30"/>
      <c r="I12" s="29"/>
    </row>
    <row r="13" spans="1:11" x14ac:dyDescent="0.55000000000000004">
      <c r="A13" s="104"/>
      <c r="B13" s="61">
        <v>10</v>
      </c>
      <c r="C13" s="65" t="s">
        <v>32</v>
      </c>
      <c r="D13" s="71">
        <v>389.08</v>
      </c>
      <c r="E13" s="71">
        <v>394.4</v>
      </c>
      <c r="F13" s="50">
        <f>D13+E13</f>
        <v>783.48</v>
      </c>
      <c r="G13" s="46"/>
    </row>
    <row r="14" spans="1:11" s="49" customFormat="1" x14ac:dyDescent="0.55000000000000004">
      <c r="A14" s="104"/>
      <c r="B14" s="61">
        <v>11</v>
      </c>
      <c r="C14" s="65" t="s">
        <v>36</v>
      </c>
      <c r="D14" s="70">
        <v>408.92</v>
      </c>
      <c r="E14" s="70">
        <v>374.48</v>
      </c>
      <c r="F14" s="50">
        <f>D14+E14</f>
        <v>783.40000000000009</v>
      </c>
      <c r="G14" s="48"/>
    </row>
    <row r="15" spans="1:11" s="49" customFormat="1" x14ac:dyDescent="0.55000000000000004">
      <c r="A15" s="104"/>
      <c r="B15" s="61">
        <v>12</v>
      </c>
      <c r="C15" s="65" t="s">
        <v>108</v>
      </c>
      <c r="D15" s="71">
        <v>387.37</v>
      </c>
      <c r="E15" s="71">
        <v>391.19</v>
      </c>
      <c r="F15" s="50">
        <f>D15+E15</f>
        <v>778.56</v>
      </c>
      <c r="G15" s="48"/>
    </row>
    <row r="16" spans="1:11" s="49" customFormat="1" x14ac:dyDescent="0.55000000000000004">
      <c r="A16" s="104"/>
      <c r="B16" s="96">
        <v>13</v>
      </c>
      <c r="C16" s="78" t="s">
        <v>57</v>
      </c>
      <c r="D16" s="84">
        <v>399.14</v>
      </c>
      <c r="E16" s="84">
        <v>357.13</v>
      </c>
      <c r="F16" s="80">
        <f>D16+E16</f>
        <v>756.27</v>
      </c>
      <c r="G16" s="48"/>
    </row>
    <row r="17" spans="1:7" s="49" customFormat="1" x14ac:dyDescent="0.55000000000000004">
      <c r="A17" s="104"/>
      <c r="B17" s="96">
        <v>14</v>
      </c>
      <c r="C17" s="78" t="s">
        <v>102</v>
      </c>
      <c r="D17" s="79">
        <v>0</v>
      </c>
      <c r="E17" s="79">
        <v>0</v>
      </c>
      <c r="F17" s="80">
        <f>D17+E17</f>
        <v>0</v>
      </c>
      <c r="G17" s="48"/>
    </row>
    <row r="18" spans="1:7" s="52" customFormat="1" ht="14.7" thickBot="1" x14ac:dyDescent="0.6">
      <c r="A18" s="105"/>
      <c r="B18" s="97">
        <v>15</v>
      </c>
      <c r="C18" s="81"/>
      <c r="D18" s="82">
        <v>0</v>
      </c>
      <c r="E18" s="82">
        <v>0</v>
      </c>
      <c r="F18" s="83">
        <f>D18+E18</f>
        <v>0</v>
      </c>
      <c r="G18" s="51"/>
    </row>
    <row r="19" spans="1:7" s="49" customFormat="1" ht="15.75" customHeight="1" thickTop="1" x14ac:dyDescent="0.55000000000000004">
      <c r="A19" s="103" t="s">
        <v>16</v>
      </c>
      <c r="B19" s="98">
        <v>1</v>
      </c>
      <c r="C19" s="76" t="s">
        <v>71</v>
      </c>
      <c r="D19" s="90">
        <v>411.39</v>
      </c>
      <c r="E19" s="90">
        <v>402.59</v>
      </c>
      <c r="F19" s="77">
        <f>D19+E19</f>
        <v>813.98</v>
      </c>
      <c r="G19" s="48"/>
    </row>
    <row r="20" spans="1:7" s="49" customFormat="1" x14ac:dyDescent="0.55000000000000004">
      <c r="A20" s="104"/>
      <c r="B20" s="98">
        <v>2</v>
      </c>
      <c r="C20" s="76" t="s">
        <v>109</v>
      </c>
      <c r="D20" s="133">
        <v>407.23</v>
      </c>
      <c r="E20" s="133">
        <v>399.06</v>
      </c>
      <c r="F20" s="77">
        <f>D20+E20</f>
        <v>806.29</v>
      </c>
      <c r="G20" s="48"/>
    </row>
    <row r="21" spans="1:7" s="49" customFormat="1" x14ac:dyDescent="0.55000000000000004">
      <c r="A21" s="104"/>
      <c r="B21" s="98">
        <v>3</v>
      </c>
      <c r="C21" s="76" t="s">
        <v>64</v>
      </c>
      <c r="D21" s="90">
        <v>402.84</v>
      </c>
      <c r="E21" s="90">
        <v>402.9</v>
      </c>
      <c r="F21" s="77">
        <f>D21+E21</f>
        <v>805.74</v>
      </c>
      <c r="G21" s="48"/>
    </row>
    <row r="22" spans="1:7" s="49" customFormat="1" x14ac:dyDescent="0.55000000000000004">
      <c r="A22" s="104"/>
      <c r="B22" s="61">
        <v>4</v>
      </c>
      <c r="C22" s="65" t="s">
        <v>90</v>
      </c>
      <c r="D22" s="70">
        <v>408.32</v>
      </c>
      <c r="E22" s="70">
        <v>393.15</v>
      </c>
      <c r="F22" s="50">
        <f>D22+E22</f>
        <v>801.47</v>
      </c>
      <c r="G22" s="48"/>
    </row>
    <row r="23" spans="1:7" x14ac:dyDescent="0.55000000000000004">
      <c r="A23" s="104"/>
      <c r="B23" s="61">
        <v>5</v>
      </c>
      <c r="C23" s="65" t="s">
        <v>112</v>
      </c>
      <c r="D23" s="70">
        <v>400.18</v>
      </c>
      <c r="E23" s="70">
        <v>391.02</v>
      </c>
      <c r="F23" s="50">
        <f>D23+E23</f>
        <v>791.2</v>
      </c>
      <c r="G23" s="46"/>
    </row>
    <row r="24" spans="1:7" x14ac:dyDescent="0.55000000000000004">
      <c r="A24" s="104"/>
      <c r="B24" s="61">
        <v>6</v>
      </c>
      <c r="C24" s="65" t="s">
        <v>111</v>
      </c>
      <c r="D24" s="70">
        <v>401.69</v>
      </c>
      <c r="E24" s="70">
        <v>388.38</v>
      </c>
      <c r="F24" s="50">
        <f>D24+E24</f>
        <v>790.06999999999994</v>
      </c>
      <c r="G24" s="30"/>
    </row>
    <row r="25" spans="1:7" x14ac:dyDescent="0.55000000000000004">
      <c r="A25" s="104"/>
      <c r="B25" s="61">
        <v>7</v>
      </c>
      <c r="C25" s="65" t="s">
        <v>41</v>
      </c>
      <c r="D25" s="70">
        <v>392.53</v>
      </c>
      <c r="E25" s="70">
        <v>397.13</v>
      </c>
      <c r="F25" s="50">
        <f>D25+E25</f>
        <v>789.66</v>
      </c>
      <c r="G25" s="30"/>
    </row>
    <row r="26" spans="1:7" x14ac:dyDescent="0.55000000000000004">
      <c r="A26" s="104"/>
      <c r="B26" s="61">
        <v>8</v>
      </c>
      <c r="C26" s="65" t="s">
        <v>110</v>
      </c>
      <c r="D26" s="70">
        <v>404.48</v>
      </c>
      <c r="E26" s="70">
        <v>375.64</v>
      </c>
      <c r="F26" s="50">
        <f>D26+E26</f>
        <v>780.12</v>
      </c>
      <c r="G26" s="30"/>
    </row>
    <row r="27" spans="1:7" x14ac:dyDescent="0.55000000000000004">
      <c r="A27" s="104"/>
      <c r="B27" s="61">
        <v>9</v>
      </c>
      <c r="C27" s="65" t="s">
        <v>66</v>
      </c>
      <c r="D27" s="70">
        <v>397.8</v>
      </c>
      <c r="E27" s="70">
        <v>379.33</v>
      </c>
      <c r="F27" s="50">
        <f>D27+E27</f>
        <v>777.13</v>
      </c>
      <c r="G27" s="30"/>
    </row>
    <row r="28" spans="1:7" x14ac:dyDescent="0.55000000000000004">
      <c r="A28" s="104"/>
      <c r="B28" s="61">
        <v>10</v>
      </c>
      <c r="C28" s="65" t="s">
        <v>114</v>
      </c>
      <c r="D28" s="71">
        <v>388.88</v>
      </c>
      <c r="E28" s="71">
        <v>385.83</v>
      </c>
      <c r="F28" s="50">
        <f>D28+E28</f>
        <v>774.71</v>
      </c>
      <c r="G28" s="30"/>
    </row>
    <row r="29" spans="1:7" x14ac:dyDescent="0.55000000000000004">
      <c r="A29" s="104"/>
      <c r="B29" s="61">
        <v>11</v>
      </c>
      <c r="C29" s="65" t="s">
        <v>67</v>
      </c>
      <c r="D29" s="70">
        <v>387.08</v>
      </c>
      <c r="E29" s="70">
        <v>384.62</v>
      </c>
      <c r="F29" s="50">
        <f>D29+E29</f>
        <v>771.7</v>
      </c>
      <c r="G29" s="30"/>
    </row>
    <row r="30" spans="1:7" x14ac:dyDescent="0.55000000000000004">
      <c r="A30" s="104"/>
      <c r="B30" s="61">
        <v>12</v>
      </c>
      <c r="C30" s="65" t="s">
        <v>51</v>
      </c>
      <c r="D30" s="70">
        <v>404.85</v>
      </c>
      <c r="E30" s="70">
        <v>364.55</v>
      </c>
      <c r="F30" s="50">
        <f>D30+E30</f>
        <v>769.40000000000009</v>
      </c>
      <c r="G30" s="30"/>
    </row>
    <row r="31" spans="1:7" x14ac:dyDescent="0.55000000000000004">
      <c r="A31" s="104"/>
      <c r="B31" s="61">
        <v>13</v>
      </c>
      <c r="C31" s="65" t="s">
        <v>89</v>
      </c>
      <c r="D31" s="70">
        <v>407.29</v>
      </c>
      <c r="E31" s="70">
        <v>357.62</v>
      </c>
      <c r="F31" s="50">
        <f>D31+E31</f>
        <v>764.91000000000008</v>
      </c>
      <c r="G31" s="30"/>
    </row>
    <row r="32" spans="1:7" x14ac:dyDescent="0.55000000000000004">
      <c r="A32" s="104"/>
      <c r="B32" s="61">
        <v>14</v>
      </c>
      <c r="C32" s="65" t="s">
        <v>100</v>
      </c>
      <c r="D32" s="70">
        <v>384.06</v>
      </c>
      <c r="E32" s="70">
        <v>375</v>
      </c>
      <c r="F32" s="50">
        <f>D32+E32</f>
        <v>759.06</v>
      </c>
      <c r="G32" s="30"/>
    </row>
    <row r="33" spans="1:9" x14ac:dyDescent="0.55000000000000004">
      <c r="A33" s="104"/>
      <c r="B33" s="61">
        <v>15</v>
      </c>
      <c r="C33" s="65" t="s">
        <v>38</v>
      </c>
      <c r="D33" s="70">
        <v>376.61</v>
      </c>
      <c r="E33" s="70">
        <v>380.13</v>
      </c>
      <c r="F33" s="50">
        <f>D33+E33</f>
        <v>756.74</v>
      </c>
      <c r="G33" s="30"/>
    </row>
    <row r="34" spans="1:9" s="49" customFormat="1" x14ac:dyDescent="0.55000000000000004">
      <c r="A34" s="104"/>
      <c r="B34" s="61">
        <v>16</v>
      </c>
      <c r="C34" s="65" t="s">
        <v>113</v>
      </c>
      <c r="D34" s="70">
        <v>397.32</v>
      </c>
      <c r="E34" s="70">
        <v>358.57</v>
      </c>
      <c r="F34" s="50">
        <f>D34+E34</f>
        <v>755.89</v>
      </c>
      <c r="G34" s="48"/>
    </row>
    <row r="35" spans="1:9" s="49" customFormat="1" x14ac:dyDescent="0.55000000000000004">
      <c r="A35" s="104"/>
      <c r="B35" s="61">
        <v>17</v>
      </c>
      <c r="C35" s="65" t="s">
        <v>33</v>
      </c>
      <c r="D35" s="70">
        <v>378.42</v>
      </c>
      <c r="E35" s="70">
        <v>371.96</v>
      </c>
      <c r="F35" s="50">
        <f>D35+E35</f>
        <v>750.38</v>
      </c>
      <c r="G35" s="48"/>
    </row>
    <row r="36" spans="1:9" s="49" customFormat="1" x14ac:dyDescent="0.55000000000000004">
      <c r="A36" s="104"/>
      <c r="B36" s="96">
        <v>18</v>
      </c>
      <c r="C36" s="78" t="s">
        <v>59</v>
      </c>
      <c r="D36" s="84">
        <v>385.21</v>
      </c>
      <c r="E36" s="84">
        <v>362.84</v>
      </c>
      <c r="F36" s="80">
        <f>D36+E36</f>
        <v>748.05</v>
      </c>
      <c r="G36" s="48"/>
    </row>
    <row r="37" spans="1:9" s="49" customFormat="1" x14ac:dyDescent="0.55000000000000004">
      <c r="A37" s="104"/>
      <c r="B37" s="96">
        <v>19</v>
      </c>
      <c r="C37" s="78" t="s">
        <v>26</v>
      </c>
      <c r="D37" s="84">
        <v>388.82</v>
      </c>
      <c r="E37" s="84">
        <v>325.45</v>
      </c>
      <c r="F37" s="80">
        <f>D37+E37</f>
        <v>714.27</v>
      </c>
      <c r="G37" s="48"/>
    </row>
    <row r="38" spans="1:9" s="52" customFormat="1" ht="14.7" thickBot="1" x14ac:dyDescent="0.6">
      <c r="A38" s="105"/>
      <c r="B38" s="97">
        <v>20</v>
      </c>
      <c r="C38" s="81"/>
      <c r="D38" s="82">
        <v>0</v>
      </c>
      <c r="E38" s="82">
        <v>0</v>
      </c>
      <c r="F38" s="83">
        <f>D38+E38</f>
        <v>0</v>
      </c>
      <c r="G38" s="51"/>
    </row>
    <row r="39" spans="1:9" s="49" customFormat="1" ht="15.75" customHeight="1" thickTop="1" x14ac:dyDescent="0.55000000000000004">
      <c r="A39" s="100" t="s">
        <v>17</v>
      </c>
      <c r="B39" s="98">
        <v>1</v>
      </c>
      <c r="C39" s="92" t="s">
        <v>115</v>
      </c>
      <c r="D39" s="90">
        <v>398.28</v>
      </c>
      <c r="E39" s="90">
        <v>388.19</v>
      </c>
      <c r="F39" s="77">
        <f>D39+E39</f>
        <v>786.47</v>
      </c>
      <c r="G39" s="48"/>
    </row>
    <row r="40" spans="1:9" s="49" customFormat="1" x14ac:dyDescent="0.55000000000000004">
      <c r="A40" s="101"/>
      <c r="B40" s="98">
        <v>2</v>
      </c>
      <c r="C40" s="76" t="s">
        <v>116</v>
      </c>
      <c r="D40" s="90">
        <v>389.45</v>
      </c>
      <c r="E40" s="90">
        <v>397.02</v>
      </c>
      <c r="F40" s="77">
        <f>D40+E40</f>
        <v>786.47</v>
      </c>
      <c r="G40" s="48"/>
    </row>
    <row r="41" spans="1:9" s="49" customFormat="1" x14ac:dyDescent="0.55000000000000004">
      <c r="A41" s="101"/>
      <c r="B41" s="98">
        <v>3</v>
      </c>
      <c r="C41" s="76" t="s">
        <v>119</v>
      </c>
      <c r="D41" s="90">
        <v>386.71</v>
      </c>
      <c r="E41" s="90">
        <v>386.2</v>
      </c>
      <c r="F41" s="77">
        <f>D41+E41</f>
        <v>772.91</v>
      </c>
      <c r="G41" s="48"/>
    </row>
    <row r="42" spans="1:9" s="49" customFormat="1" x14ac:dyDescent="0.55000000000000004">
      <c r="A42" s="101"/>
      <c r="B42" s="61">
        <v>4</v>
      </c>
      <c r="C42" s="65" t="s">
        <v>117</v>
      </c>
      <c r="D42" s="70">
        <v>388.98</v>
      </c>
      <c r="E42" s="70">
        <v>377.33</v>
      </c>
      <c r="F42" s="50">
        <f>D42+E42</f>
        <v>766.31</v>
      </c>
      <c r="G42" s="48"/>
    </row>
    <row r="43" spans="1:9" s="49" customFormat="1" x14ac:dyDescent="0.55000000000000004">
      <c r="A43" s="101"/>
      <c r="B43" s="61">
        <v>5</v>
      </c>
      <c r="C43" s="65" t="s">
        <v>30</v>
      </c>
      <c r="D43" s="70">
        <v>386.26</v>
      </c>
      <c r="E43" s="70">
        <v>373.1</v>
      </c>
      <c r="F43" s="50">
        <f>D43+E43</f>
        <v>759.36</v>
      </c>
      <c r="G43" s="48"/>
    </row>
    <row r="44" spans="1:9" s="49" customFormat="1" x14ac:dyDescent="0.55000000000000004">
      <c r="A44" s="101"/>
      <c r="B44" s="61">
        <v>6</v>
      </c>
      <c r="C44" s="65" t="s">
        <v>53</v>
      </c>
      <c r="D44" s="70">
        <v>381.34</v>
      </c>
      <c r="E44" s="70">
        <v>377.69</v>
      </c>
      <c r="F44" s="50">
        <f>D44+E44</f>
        <v>759.03</v>
      </c>
      <c r="G44" s="48"/>
    </row>
    <row r="45" spans="1:9" s="49" customFormat="1" x14ac:dyDescent="0.55000000000000004">
      <c r="A45" s="101"/>
      <c r="B45" s="61">
        <v>7</v>
      </c>
      <c r="C45" s="65" t="s">
        <v>52</v>
      </c>
      <c r="D45" s="70">
        <v>377.88</v>
      </c>
      <c r="E45" s="70">
        <v>379.95</v>
      </c>
      <c r="F45" s="50">
        <f>D45+E45</f>
        <v>757.82999999999993</v>
      </c>
      <c r="G45" s="48"/>
    </row>
    <row r="46" spans="1:9" x14ac:dyDescent="0.55000000000000004">
      <c r="A46" s="101"/>
      <c r="B46" s="61">
        <v>8</v>
      </c>
      <c r="C46" s="93" t="s">
        <v>55</v>
      </c>
      <c r="D46" s="70">
        <v>399.57</v>
      </c>
      <c r="E46" s="70">
        <v>351.92</v>
      </c>
      <c r="F46" s="50">
        <f>D46+E46</f>
        <v>751.49</v>
      </c>
      <c r="G46" s="30"/>
      <c r="I46" s="49"/>
    </row>
    <row r="47" spans="1:9" x14ac:dyDescent="0.55000000000000004">
      <c r="A47" s="101"/>
      <c r="B47" s="61">
        <v>9</v>
      </c>
      <c r="C47" s="65" t="s">
        <v>28</v>
      </c>
      <c r="D47" s="70">
        <v>384.44</v>
      </c>
      <c r="E47" s="70">
        <v>363.7</v>
      </c>
      <c r="F47" s="50">
        <f>D47+E47</f>
        <v>748.14</v>
      </c>
      <c r="G47" s="30"/>
      <c r="I47" s="49"/>
    </row>
    <row r="48" spans="1:9" x14ac:dyDescent="0.55000000000000004">
      <c r="A48" s="101"/>
      <c r="B48" s="61">
        <v>10</v>
      </c>
      <c r="C48" s="65" t="s">
        <v>120</v>
      </c>
      <c r="D48" s="70">
        <v>386.2</v>
      </c>
      <c r="E48" s="70">
        <v>361.8</v>
      </c>
      <c r="F48" s="50">
        <f>D48+E48</f>
        <v>748</v>
      </c>
      <c r="G48" s="30"/>
    </row>
    <row r="49" spans="1:7" x14ac:dyDescent="0.55000000000000004">
      <c r="A49" s="101"/>
      <c r="B49" s="61">
        <v>11</v>
      </c>
      <c r="C49" s="65" t="s">
        <v>121</v>
      </c>
      <c r="D49" s="70">
        <v>383.91</v>
      </c>
      <c r="E49" s="70">
        <v>358.29</v>
      </c>
      <c r="F49" s="50">
        <f>D49+E49</f>
        <v>742.2</v>
      </c>
      <c r="G49" s="30"/>
    </row>
    <row r="50" spans="1:7" x14ac:dyDescent="0.55000000000000004">
      <c r="A50" s="101"/>
      <c r="B50" s="61">
        <v>12</v>
      </c>
      <c r="C50" s="65" t="s">
        <v>61</v>
      </c>
      <c r="D50" s="70">
        <v>370.69</v>
      </c>
      <c r="E50" s="70">
        <v>371</v>
      </c>
      <c r="F50" s="50">
        <f>D50+E50</f>
        <v>741.69</v>
      </c>
      <c r="G50" s="30"/>
    </row>
    <row r="51" spans="1:7" x14ac:dyDescent="0.55000000000000004">
      <c r="A51" s="101"/>
      <c r="B51" s="61">
        <v>13</v>
      </c>
      <c r="C51" s="65" t="s">
        <v>118</v>
      </c>
      <c r="D51" s="70">
        <v>388.2</v>
      </c>
      <c r="E51" s="70">
        <v>352.69</v>
      </c>
      <c r="F51" s="50">
        <f>D51+E51</f>
        <v>740.89</v>
      </c>
      <c r="G51" s="30"/>
    </row>
    <row r="52" spans="1:7" x14ac:dyDescent="0.55000000000000004">
      <c r="A52" s="101"/>
      <c r="B52" s="61">
        <v>14</v>
      </c>
      <c r="C52" s="65" t="s">
        <v>126</v>
      </c>
      <c r="D52" s="70">
        <v>367.69</v>
      </c>
      <c r="E52" s="70">
        <v>372.93</v>
      </c>
      <c r="F52" s="50">
        <f>D52+E52</f>
        <v>740.62</v>
      </c>
      <c r="G52" s="30"/>
    </row>
    <row r="53" spans="1:7" x14ac:dyDescent="0.55000000000000004">
      <c r="A53" s="101"/>
      <c r="B53" s="61">
        <v>15</v>
      </c>
      <c r="C53" s="93" t="s">
        <v>97</v>
      </c>
      <c r="D53" s="70">
        <v>378.64</v>
      </c>
      <c r="E53" s="70">
        <v>359.25</v>
      </c>
      <c r="F53" s="50">
        <f>D53+E53</f>
        <v>737.89</v>
      </c>
      <c r="G53" s="30"/>
    </row>
    <row r="54" spans="1:7" x14ac:dyDescent="0.55000000000000004">
      <c r="A54" s="101"/>
      <c r="B54" s="61">
        <v>16</v>
      </c>
      <c r="C54" s="93" t="s">
        <v>99</v>
      </c>
      <c r="D54" s="70">
        <v>363.69</v>
      </c>
      <c r="E54" s="70">
        <v>371.94</v>
      </c>
      <c r="F54" s="50">
        <f>D54+E54</f>
        <v>735.63</v>
      </c>
      <c r="G54" s="30"/>
    </row>
    <row r="55" spans="1:7" x14ac:dyDescent="0.55000000000000004">
      <c r="A55" s="101"/>
      <c r="B55" s="61">
        <v>17</v>
      </c>
      <c r="C55" s="65" t="s">
        <v>128</v>
      </c>
      <c r="D55" s="70">
        <v>364.77</v>
      </c>
      <c r="E55" s="70">
        <v>365.36</v>
      </c>
      <c r="F55" s="50">
        <f>D55+E55</f>
        <v>730.13</v>
      </c>
      <c r="G55" s="30"/>
    </row>
    <row r="56" spans="1:7" x14ac:dyDescent="0.55000000000000004">
      <c r="A56" s="101"/>
      <c r="B56" s="61">
        <v>18</v>
      </c>
      <c r="C56" s="93" t="s">
        <v>69</v>
      </c>
      <c r="D56" s="70">
        <v>381.55</v>
      </c>
      <c r="E56" s="70">
        <v>346.57</v>
      </c>
      <c r="F56" s="50">
        <f>D56+E56</f>
        <v>728.12</v>
      </c>
      <c r="G56" s="30"/>
    </row>
    <row r="57" spans="1:7" x14ac:dyDescent="0.55000000000000004">
      <c r="A57" s="101"/>
      <c r="B57" s="61">
        <v>19</v>
      </c>
      <c r="C57" s="65" t="s">
        <v>50</v>
      </c>
      <c r="D57" s="70">
        <v>358.01</v>
      </c>
      <c r="E57" s="70">
        <v>369.9</v>
      </c>
      <c r="F57" s="50">
        <f>D57+E57</f>
        <v>727.91</v>
      </c>
      <c r="G57" s="30"/>
    </row>
    <row r="58" spans="1:7" x14ac:dyDescent="0.55000000000000004">
      <c r="A58" s="101"/>
      <c r="B58" s="61">
        <v>20</v>
      </c>
      <c r="C58" s="65" t="s">
        <v>39</v>
      </c>
      <c r="D58" s="70">
        <v>371.87</v>
      </c>
      <c r="E58" s="70">
        <v>343.03</v>
      </c>
      <c r="F58" s="50">
        <f>D58+E58</f>
        <v>714.9</v>
      </c>
      <c r="G58" s="30"/>
    </row>
    <row r="59" spans="1:7" x14ac:dyDescent="0.55000000000000004">
      <c r="A59" s="101"/>
      <c r="B59" s="61">
        <v>21</v>
      </c>
      <c r="C59" s="65" t="s">
        <v>35</v>
      </c>
      <c r="D59" s="70">
        <v>379.57</v>
      </c>
      <c r="E59" s="70">
        <v>334.4</v>
      </c>
      <c r="F59" s="50">
        <f>D59+E59</f>
        <v>713.97</v>
      </c>
      <c r="G59" s="30"/>
    </row>
    <row r="60" spans="1:7" x14ac:dyDescent="0.55000000000000004">
      <c r="A60" s="101"/>
      <c r="B60" s="61">
        <v>22</v>
      </c>
      <c r="C60" s="65" t="s">
        <v>70</v>
      </c>
      <c r="D60" s="70">
        <v>375.13</v>
      </c>
      <c r="E60" s="70">
        <v>336.65</v>
      </c>
      <c r="F60" s="50">
        <f>D60+E60</f>
        <v>711.78</v>
      </c>
      <c r="G60" s="30"/>
    </row>
    <row r="61" spans="1:7" x14ac:dyDescent="0.55000000000000004">
      <c r="A61" s="101"/>
      <c r="B61" s="61">
        <v>23</v>
      </c>
      <c r="C61" s="65" t="s">
        <v>129</v>
      </c>
      <c r="D61" s="70">
        <v>359.77</v>
      </c>
      <c r="E61" s="70">
        <v>346.68</v>
      </c>
      <c r="F61" s="50">
        <f>D61+E61</f>
        <v>706.45</v>
      </c>
      <c r="G61" s="30"/>
    </row>
    <row r="62" spans="1:7" x14ac:dyDescent="0.55000000000000004">
      <c r="A62" s="101"/>
      <c r="B62" s="61">
        <v>24</v>
      </c>
      <c r="C62" s="65" t="s">
        <v>134</v>
      </c>
      <c r="D62" s="70">
        <v>348.63</v>
      </c>
      <c r="E62" s="70">
        <v>357.27</v>
      </c>
      <c r="F62" s="50">
        <f>D62+E62</f>
        <v>705.9</v>
      </c>
      <c r="G62" s="30"/>
    </row>
    <row r="63" spans="1:7" x14ac:dyDescent="0.55000000000000004">
      <c r="A63" s="101"/>
      <c r="B63" s="61">
        <v>25</v>
      </c>
      <c r="C63" s="93" t="s">
        <v>127</v>
      </c>
      <c r="D63" s="70">
        <v>365.89</v>
      </c>
      <c r="E63" s="70">
        <v>339.17</v>
      </c>
      <c r="F63" s="50">
        <f>D63+E63</f>
        <v>705.06</v>
      </c>
      <c r="G63" s="30"/>
    </row>
    <row r="64" spans="1:7" x14ac:dyDescent="0.55000000000000004">
      <c r="A64" s="101"/>
      <c r="B64" s="61">
        <v>26</v>
      </c>
      <c r="C64" s="65" t="s">
        <v>58</v>
      </c>
      <c r="D64" s="70">
        <v>368.94</v>
      </c>
      <c r="E64" s="70">
        <v>333.23</v>
      </c>
      <c r="F64" s="50">
        <f>D64+E64</f>
        <v>702.17000000000007</v>
      </c>
      <c r="G64" s="30"/>
    </row>
    <row r="65" spans="1:7" x14ac:dyDescent="0.55000000000000004">
      <c r="A65" s="101"/>
      <c r="B65" s="61">
        <v>27</v>
      </c>
      <c r="C65" s="65" t="s">
        <v>101</v>
      </c>
      <c r="D65" s="70">
        <v>361.63</v>
      </c>
      <c r="E65" s="70">
        <v>339.62</v>
      </c>
      <c r="F65" s="50">
        <f>D65+E65</f>
        <v>701.25</v>
      </c>
      <c r="G65" s="30"/>
    </row>
    <row r="66" spans="1:7" x14ac:dyDescent="0.55000000000000004">
      <c r="A66" s="101"/>
      <c r="B66" s="61">
        <v>28</v>
      </c>
      <c r="C66" s="93" t="s">
        <v>73</v>
      </c>
      <c r="D66" s="70">
        <v>370.82</v>
      </c>
      <c r="E66" s="70">
        <v>327.33</v>
      </c>
      <c r="F66" s="50">
        <f>D66+E66</f>
        <v>698.15</v>
      </c>
      <c r="G66" s="30"/>
    </row>
    <row r="67" spans="1:7" x14ac:dyDescent="0.55000000000000004">
      <c r="A67" s="101"/>
      <c r="B67" s="61">
        <v>29</v>
      </c>
      <c r="C67" s="65" t="s">
        <v>133</v>
      </c>
      <c r="D67" s="70">
        <v>349.2</v>
      </c>
      <c r="E67" s="70">
        <v>347.37</v>
      </c>
      <c r="F67" s="50">
        <f>D67+E67</f>
        <v>696.56999999999994</v>
      </c>
      <c r="G67" s="30"/>
    </row>
    <row r="68" spans="1:7" x14ac:dyDescent="0.55000000000000004">
      <c r="A68" s="101"/>
      <c r="B68" s="1">
        <v>30</v>
      </c>
      <c r="C68" s="65" t="s">
        <v>131</v>
      </c>
      <c r="D68" s="70">
        <v>352.37</v>
      </c>
      <c r="E68" s="70">
        <v>339.21</v>
      </c>
      <c r="F68" s="50">
        <f>D68+E68</f>
        <v>691.57999999999993</v>
      </c>
      <c r="G68" s="30"/>
    </row>
    <row r="69" spans="1:7" x14ac:dyDescent="0.55000000000000004">
      <c r="A69" s="101"/>
      <c r="B69" s="1">
        <v>31</v>
      </c>
      <c r="C69" s="93" t="s">
        <v>135</v>
      </c>
      <c r="D69" s="70">
        <v>344.81</v>
      </c>
      <c r="E69" s="70">
        <v>340.67</v>
      </c>
      <c r="F69" s="50">
        <f>D69+E69</f>
        <v>685.48</v>
      </c>
      <c r="G69" s="30"/>
    </row>
    <row r="70" spans="1:7" x14ac:dyDescent="0.55000000000000004">
      <c r="A70" s="101"/>
      <c r="B70" s="1">
        <v>32</v>
      </c>
      <c r="C70" s="65" t="s">
        <v>43</v>
      </c>
      <c r="D70" s="70">
        <v>365.13</v>
      </c>
      <c r="E70" s="70">
        <v>309.64999999999998</v>
      </c>
      <c r="F70" s="50">
        <f>D70+E70</f>
        <v>674.78</v>
      </c>
      <c r="G70" s="30"/>
    </row>
    <row r="71" spans="1:7" x14ac:dyDescent="0.55000000000000004">
      <c r="A71" s="101"/>
      <c r="B71" s="1">
        <v>33</v>
      </c>
      <c r="C71" s="65" t="s">
        <v>78</v>
      </c>
      <c r="D71" s="70">
        <v>328.84</v>
      </c>
      <c r="E71" s="70">
        <v>345.05</v>
      </c>
      <c r="F71" s="50">
        <f>D71+E71</f>
        <v>673.89</v>
      </c>
      <c r="G71" s="30"/>
    </row>
    <row r="72" spans="1:7" x14ac:dyDescent="0.55000000000000004">
      <c r="A72" s="101"/>
      <c r="B72" s="1">
        <v>34</v>
      </c>
      <c r="C72" s="93" t="s">
        <v>132</v>
      </c>
      <c r="D72" s="70">
        <v>352.21</v>
      </c>
      <c r="E72" s="70">
        <v>295.39999999999998</v>
      </c>
      <c r="F72" s="50">
        <f>D72+E72</f>
        <v>647.6099999999999</v>
      </c>
      <c r="G72" s="30"/>
    </row>
    <row r="73" spans="1:7" x14ac:dyDescent="0.55000000000000004">
      <c r="A73" s="101"/>
      <c r="B73" s="1">
        <v>35</v>
      </c>
      <c r="C73" s="65" t="s">
        <v>48</v>
      </c>
      <c r="D73" s="70">
        <v>334.59</v>
      </c>
      <c r="E73" s="70">
        <v>306.58</v>
      </c>
      <c r="F73" s="50">
        <f>D73+E73</f>
        <v>641.16999999999996</v>
      </c>
      <c r="G73" s="30"/>
    </row>
    <row r="74" spans="1:7" x14ac:dyDescent="0.55000000000000004">
      <c r="A74" s="101"/>
      <c r="B74" s="1">
        <v>36</v>
      </c>
      <c r="C74" s="65" t="s">
        <v>122</v>
      </c>
      <c r="D74" s="70">
        <v>379.41</v>
      </c>
      <c r="E74" s="70">
        <v>0</v>
      </c>
      <c r="F74" s="50">
        <f>D74+E74</f>
        <v>379.41</v>
      </c>
      <c r="G74" s="30"/>
    </row>
    <row r="75" spans="1:7" x14ac:dyDescent="0.55000000000000004">
      <c r="A75" s="101"/>
      <c r="B75" s="1">
        <v>37</v>
      </c>
      <c r="C75" s="65" t="s">
        <v>123</v>
      </c>
      <c r="D75" s="70">
        <v>376.33</v>
      </c>
      <c r="E75" s="70">
        <v>0</v>
      </c>
      <c r="F75" s="50">
        <f>D75+E75</f>
        <v>376.33</v>
      </c>
      <c r="G75" s="30"/>
    </row>
    <row r="76" spans="1:7" x14ac:dyDescent="0.55000000000000004">
      <c r="A76" s="101"/>
      <c r="B76" s="1">
        <v>38</v>
      </c>
      <c r="C76" s="65" t="s">
        <v>45</v>
      </c>
      <c r="D76" s="70">
        <v>372.87</v>
      </c>
      <c r="E76" s="70">
        <v>0</v>
      </c>
      <c r="F76" s="50">
        <f>D76+E76</f>
        <v>372.87</v>
      </c>
      <c r="G76" s="30"/>
    </row>
    <row r="77" spans="1:7" x14ac:dyDescent="0.55000000000000004">
      <c r="A77" s="101"/>
      <c r="B77" s="1">
        <v>39</v>
      </c>
      <c r="C77" s="93" t="s">
        <v>124</v>
      </c>
      <c r="D77" s="70">
        <v>372.4</v>
      </c>
      <c r="E77" s="70">
        <v>0</v>
      </c>
      <c r="F77" s="50">
        <f>D77+E77</f>
        <v>372.4</v>
      </c>
      <c r="G77" s="30"/>
    </row>
    <row r="78" spans="1:7" x14ac:dyDescent="0.55000000000000004">
      <c r="A78" s="101"/>
      <c r="B78" s="1">
        <v>40</v>
      </c>
      <c r="C78" s="65" t="s">
        <v>125</v>
      </c>
      <c r="D78" s="70">
        <v>370.91</v>
      </c>
      <c r="E78" s="70">
        <v>0</v>
      </c>
      <c r="F78" s="50">
        <f>D78+E78</f>
        <v>370.91</v>
      </c>
      <c r="G78" s="30"/>
    </row>
    <row r="79" spans="1:7" x14ac:dyDescent="0.55000000000000004">
      <c r="A79" s="101"/>
      <c r="B79" s="1">
        <v>41</v>
      </c>
      <c r="C79" s="65" t="s">
        <v>130</v>
      </c>
      <c r="D79" s="70">
        <v>357.28</v>
      </c>
      <c r="E79" s="70">
        <v>0</v>
      </c>
      <c r="F79" s="50">
        <f>D79+E79</f>
        <v>357.28</v>
      </c>
      <c r="G79" s="30"/>
    </row>
    <row r="80" spans="1:7" x14ac:dyDescent="0.55000000000000004">
      <c r="A80" s="101"/>
      <c r="B80" s="1">
        <v>42</v>
      </c>
      <c r="C80" s="65" t="s">
        <v>77</v>
      </c>
      <c r="D80" s="70">
        <v>352.36</v>
      </c>
      <c r="E80" s="70">
        <v>0</v>
      </c>
      <c r="F80" s="50">
        <f>D80+E80</f>
        <v>352.36</v>
      </c>
      <c r="G80" s="30"/>
    </row>
    <row r="81" spans="1:7" x14ac:dyDescent="0.55000000000000004">
      <c r="A81" s="101"/>
      <c r="B81" s="1">
        <v>43</v>
      </c>
      <c r="C81" s="93" t="s">
        <v>76</v>
      </c>
      <c r="D81" s="70">
        <v>350.45</v>
      </c>
      <c r="E81" s="70">
        <v>0</v>
      </c>
      <c r="F81" s="50">
        <f>D81+E81</f>
        <v>350.45</v>
      </c>
      <c r="G81" s="30"/>
    </row>
    <row r="82" spans="1:7" x14ac:dyDescent="0.55000000000000004">
      <c r="A82" s="101"/>
      <c r="B82" s="1">
        <v>44</v>
      </c>
      <c r="C82" s="65" t="s">
        <v>85</v>
      </c>
      <c r="D82" s="70">
        <v>338.8</v>
      </c>
      <c r="E82" s="70">
        <v>0</v>
      </c>
      <c r="F82" s="50">
        <f>D82+E82</f>
        <v>338.8</v>
      </c>
      <c r="G82" s="30"/>
    </row>
    <row r="83" spans="1:7" x14ac:dyDescent="0.55000000000000004">
      <c r="A83" s="101"/>
      <c r="B83" s="1">
        <v>45</v>
      </c>
      <c r="C83" s="65" t="s">
        <v>98</v>
      </c>
      <c r="D83" s="70">
        <v>331.7</v>
      </c>
      <c r="E83" s="70">
        <v>0</v>
      </c>
      <c r="F83" s="50">
        <f>D83+E83</f>
        <v>331.7</v>
      </c>
      <c r="G83" s="30"/>
    </row>
    <row r="84" spans="1:7" x14ac:dyDescent="0.55000000000000004">
      <c r="A84" s="101"/>
      <c r="B84" s="1">
        <v>46</v>
      </c>
      <c r="C84" s="93" t="s">
        <v>79</v>
      </c>
      <c r="D84" s="70">
        <v>329.31</v>
      </c>
      <c r="E84" s="70">
        <v>0</v>
      </c>
      <c r="F84" s="50">
        <f>D84+E84</f>
        <v>329.31</v>
      </c>
      <c r="G84" s="30"/>
    </row>
    <row r="85" spans="1:7" x14ac:dyDescent="0.55000000000000004">
      <c r="A85" s="101"/>
      <c r="B85" s="1">
        <v>47</v>
      </c>
      <c r="C85" s="93" t="s">
        <v>136</v>
      </c>
      <c r="D85" s="70">
        <v>320.08</v>
      </c>
      <c r="E85" s="70">
        <v>0</v>
      </c>
      <c r="F85" s="50">
        <f>D85+E85</f>
        <v>320.08</v>
      </c>
      <c r="G85" s="30"/>
    </row>
    <row r="86" spans="1:7" x14ac:dyDescent="0.55000000000000004">
      <c r="A86" s="101"/>
      <c r="B86" s="1">
        <v>48</v>
      </c>
      <c r="C86" s="93"/>
      <c r="D86" s="70">
        <v>0</v>
      </c>
      <c r="E86" s="70">
        <v>0</v>
      </c>
      <c r="F86" s="50">
        <f>D86+E86</f>
        <v>0</v>
      </c>
      <c r="G86" s="30"/>
    </row>
    <row r="87" spans="1:7" x14ac:dyDescent="0.55000000000000004">
      <c r="A87" s="101"/>
      <c r="B87" s="1">
        <v>49</v>
      </c>
      <c r="C87" s="65"/>
      <c r="D87" s="70">
        <v>0</v>
      </c>
      <c r="E87" s="70">
        <v>0</v>
      </c>
      <c r="F87" s="50">
        <f>D87+E87</f>
        <v>0</v>
      </c>
      <c r="G87" s="30"/>
    </row>
    <row r="88" spans="1:7" x14ac:dyDescent="0.55000000000000004">
      <c r="A88" s="101"/>
      <c r="B88" s="1">
        <v>50</v>
      </c>
      <c r="C88" s="65"/>
      <c r="D88" s="70">
        <v>0</v>
      </c>
      <c r="E88" s="70">
        <v>0</v>
      </c>
      <c r="F88" s="50">
        <f>D88+E88</f>
        <v>0</v>
      </c>
      <c r="G88" s="30"/>
    </row>
    <row r="89" spans="1:7" x14ac:dyDescent="0.55000000000000004">
      <c r="A89" s="101"/>
      <c r="B89" s="1">
        <v>51</v>
      </c>
      <c r="C89" s="93"/>
      <c r="D89" s="70">
        <v>0</v>
      </c>
      <c r="E89" s="70">
        <v>0</v>
      </c>
      <c r="F89" s="50">
        <f>D89+E89</f>
        <v>0</v>
      </c>
      <c r="G89" s="30"/>
    </row>
    <row r="90" spans="1:7" x14ac:dyDescent="0.55000000000000004">
      <c r="A90" s="101"/>
      <c r="B90" s="1">
        <v>52</v>
      </c>
      <c r="C90" s="65"/>
      <c r="D90" s="70">
        <v>0</v>
      </c>
      <c r="E90" s="70">
        <v>0</v>
      </c>
      <c r="F90" s="50">
        <f>D90+E90</f>
        <v>0</v>
      </c>
      <c r="G90" s="30"/>
    </row>
    <row r="91" spans="1:7" x14ac:dyDescent="0.55000000000000004">
      <c r="A91" s="101"/>
      <c r="B91" s="1">
        <v>53</v>
      </c>
      <c r="C91" s="65"/>
      <c r="D91" s="70">
        <v>0</v>
      </c>
      <c r="E91" s="70">
        <v>0</v>
      </c>
      <c r="F91" s="50">
        <f>D91+E91</f>
        <v>0</v>
      </c>
      <c r="G91" s="30"/>
    </row>
    <row r="92" spans="1:7" x14ac:dyDescent="0.55000000000000004">
      <c r="A92" s="101"/>
      <c r="B92" s="1">
        <v>54</v>
      </c>
      <c r="C92" s="65"/>
      <c r="D92" s="66">
        <v>0</v>
      </c>
      <c r="E92" s="66">
        <v>0</v>
      </c>
      <c r="F92" s="68">
        <f>D92+E92</f>
        <v>0</v>
      </c>
      <c r="G92" s="30"/>
    </row>
    <row r="93" spans="1:7" x14ac:dyDescent="0.55000000000000004">
      <c r="A93" s="101"/>
      <c r="B93" s="1">
        <v>55</v>
      </c>
      <c r="C93" s="65"/>
      <c r="D93" s="66">
        <v>0</v>
      </c>
      <c r="E93" s="66">
        <v>0</v>
      </c>
      <c r="F93" s="68">
        <f>D93+E93</f>
        <v>0</v>
      </c>
      <c r="G93" s="30"/>
    </row>
    <row r="94" spans="1:7" x14ac:dyDescent="0.55000000000000004">
      <c r="A94" s="101"/>
      <c r="B94" s="1">
        <v>56</v>
      </c>
      <c r="C94" s="65"/>
      <c r="D94" s="66">
        <v>0</v>
      </c>
      <c r="E94" s="66">
        <v>0</v>
      </c>
      <c r="F94" s="68">
        <f>D94+E94</f>
        <v>0</v>
      </c>
      <c r="G94" s="30"/>
    </row>
    <row r="95" spans="1:7" x14ac:dyDescent="0.55000000000000004">
      <c r="A95" s="101"/>
      <c r="B95" s="1">
        <v>57</v>
      </c>
      <c r="C95" s="65"/>
      <c r="D95" s="66">
        <v>0</v>
      </c>
      <c r="E95" s="66">
        <v>0</v>
      </c>
      <c r="F95" s="68">
        <f>D95+E95</f>
        <v>0</v>
      </c>
      <c r="G95" s="30"/>
    </row>
    <row r="96" spans="1:7" x14ac:dyDescent="0.55000000000000004">
      <c r="A96" s="101"/>
      <c r="B96" s="1">
        <v>58</v>
      </c>
      <c r="C96" s="34"/>
      <c r="D96" s="66">
        <v>0</v>
      </c>
      <c r="E96" s="66">
        <v>0</v>
      </c>
      <c r="F96" s="68">
        <f>D96+E96</f>
        <v>0</v>
      </c>
      <c r="G96" s="30"/>
    </row>
    <row r="97" spans="1:7" x14ac:dyDescent="0.55000000000000004">
      <c r="A97" s="101"/>
      <c r="B97" s="1">
        <v>59</v>
      </c>
      <c r="C97" s="64"/>
      <c r="D97" s="66">
        <v>0</v>
      </c>
      <c r="E97" s="66">
        <v>0</v>
      </c>
      <c r="F97" s="68">
        <f>D97+E97</f>
        <v>0</v>
      </c>
      <c r="G97" s="30"/>
    </row>
    <row r="98" spans="1:7" x14ac:dyDescent="0.55000000000000004">
      <c r="A98" s="101"/>
      <c r="B98" s="1">
        <v>60</v>
      </c>
      <c r="C98" s="64"/>
      <c r="D98" s="66">
        <v>0</v>
      </c>
      <c r="E98" s="66">
        <v>0</v>
      </c>
      <c r="F98" s="68">
        <f>D98+E98</f>
        <v>0</v>
      </c>
      <c r="G98" s="30"/>
    </row>
    <row r="99" spans="1:7" x14ac:dyDescent="0.55000000000000004">
      <c r="A99" s="101"/>
      <c r="B99" s="1">
        <v>61</v>
      </c>
      <c r="C99" s="65"/>
      <c r="D99" s="66">
        <v>0</v>
      </c>
      <c r="E99" s="66">
        <v>0</v>
      </c>
      <c r="F99" s="68">
        <f>D99+E99</f>
        <v>0</v>
      </c>
    </row>
    <row r="100" spans="1:7" x14ac:dyDescent="0.55000000000000004">
      <c r="A100" s="101"/>
      <c r="B100" s="1">
        <v>62</v>
      </c>
      <c r="C100" s="65"/>
      <c r="D100" s="66">
        <v>0</v>
      </c>
      <c r="E100" s="66">
        <v>0</v>
      </c>
      <c r="F100" s="68">
        <f>D100+E100</f>
        <v>0</v>
      </c>
    </row>
    <row r="101" spans="1:7" x14ac:dyDescent="0.55000000000000004">
      <c r="A101" s="101"/>
      <c r="B101" s="1">
        <v>63</v>
      </c>
      <c r="C101" s="34"/>
      <c r="D101" s="66">
        <v>0</v>
      </c>
      <c r="E101" s="66">
        <v>0</v>
      </c>
      <c r="F101" s="68">
        <f>D101+E101</f>
        <v>0</v>
      </c>
    </row>
    <row r="102" spans="1:7" x14ac:dyDescent="0.55000000000000004">
      <c r="A102" s="101"/>
      <c r="B102" s="1">
        <v>64</v>
      </c>
      <c r="C102" s="34"/>
      <c r="D102" s="66">
        <v>0</v>
      </c>
      <c r="E102" s="66">
        <v>0</v>
      </c>
      <c r="F102" s="68">
        <f>D102+E102</f>
        <v>0</v>
      </c>
    </row>
    <row r="103" spans="1:7" x14ac:dyDescent="0.55000000000000004">
      <c r="A103" s="101"/>
      <c r="B103" s="1">
        <v>65</v>
      </c>
      <c r="D103" s="42">
        <v>0</v>
      </c>
      <c r="E103" s="66"/>
      <c r="F103" s="68">
        <f t="shared" ref="F103" si="0">D103+E103</f>
        <v>0</v>
      </c>
    </row>
    <row r="104" spans="1:7" x14ac:dyDescent="0.55000000000000004">
      <c r="A104" s="101"/>
      <c r="B104" s="1">
        <v>66</v>
      </c>
      <c r="C104" s="55"/>
      <c r="D104" s="42">
        <v>0</v>
      </c>
      <c r="E104" s="66"/>
      <c r="F104" s="68">
        <f t="shared" ref="F104:F113" si="1">D104+E104</f>
        <v>0</v>
      </c>
    </row>
    <row r="105" spans="1:7" x14ac:dyDescent="0.55000000000000004">
      <c r="A105" s="101"/>
      <c r="B105" s="1">
        <v>67</v>
      </c>
      <c r="C105" s="55"/>
      <c r="D105" s="42">
        <v>0</v>
      </c>
      <c r="E105" s="66"/>
      <c r="F105" s="68">
        <f t="shared" si="1"/>
        <v>0</v>
      </c>
    </row>
    <row r="106" spans="1:7" x14ac:dyDescent="0.55000000000000004">
      <c r="A106" s="101"/>
      <c r="B106" s="1">
        <v>68</v>
      </c>
      <c r="C106" s="55"/>
      <c r="D106" s="42">
        <v>0</v>
      </c>
      <c r="E106" s="66"/>
      <c r="F106" s="68">
        <f t="shared" si="1"/>
        <v>0</v>
      </c>
    </row>
    <row r="107" spans="1:7" x14ac:dyDescent="0.55000000000000004">
      <c r="A107" s="101"/>
      <c r="B107" s="1">
        <v>69</v>
      </c>
      <c r="C107" s="55"/>
      <c r="D107" s="66">
        <v>0</v>
      </c>
      <c r="E107" s="66"/>
      <c r="F107" s="68">
        <f t="shared" si="1"/>
        <v>0</v>
      </c>
    </row>
    <row r="108" spans="1:7" x14ac:dyDescent="0.55000000000000004">
      <c r="A108" s="101"/>
      <c r="B108" s="1">
        <v>70</v>
      </c>
      <c r="C108" s="55"/>
      <c r="D108" s="66">
        <v>0</v>
      </c>
      <c r="E108" s="66"/>
      <c r="F108" s="68">
        <f t="shared" si="1"/>
        <v>0</v>
      </c>
    </row>
    <row r="109" spans="1:7" x14ac:dyDescent="0.55000000000000004">
      <c r="A109" s="101"/>
      <c r="B109" s="1">
        <v>71</v>
      </c>
      <c r="C109" s="55"/>
      <c r="D109" s="66">
        <v>0</v>
      </c>
      <c r="E109" s="66"/>
      <c r="F109" s="68">
        <f t="shared" si="1"/>
        <v>0</v>
      </c>
    </row>
    <row r="110" spans="1:7" x14ac:dyDescent="0.55000000000000004">
      <c r="A110" s="101"/>
      <c r="B110" s="1">
        <v>72</v>
      </c>
      <c r="C110" s="55"/>
      <c r="D110" s="66">
        <v>0</v>
      </c>
      <c r="E110" s="66"/>
      <c r="F110" s="68">
        <f t="shared" si="1"/>
        <v>0</v>
      </c>
    </row>
    <row r="111" spans="1:7" x14ac:dyDescent="0.55000000000000004">
      <c r="A111" s="101"/>
      <c r="B111" s="1">
        <v>73</v>
      </c>
      <c r="C111" s="55"/>
      <c r="D111" s="66">
        <v>0</v>
      </c>
      <c r="E111" s="66"/>
      <c r="F111" s="68">
        <f t="shared" si="1"/>
        <v>0</v>
      </c>
    </row>
    <row r="112" spans="1:7" x14ac:dyDescent="0.55000000000000004">
      <c r="A112" s="101"/>
      <c r="B112" s="1">
        <v>74</v>
      </c>
      <c r="C112" s="55"/>
      <c r="D112" s="66">
        <v>0</v>
      </c>
      <c r="E112" s="66"/>
      <c r="F112" s="68">
        <f t="shared" si="1"/>
        <v>0</v>
      </c>
    </row>
    <row r="113" spans="1:6" ht="14.7" thickBot="1" x14ac:dyDescent="0.6">
      <c r="A113" s="102"/>
      <c r="B113" s="1">
        <v>75</v>
      </c>
      <c r="C113" s="55"/>
      <c r="D113" s="66">
        <v>0</v>
      </c>
      <c r="E113" s="66"/>
      <c r="F113" s="68">
        <f t="shared" si="1"/>
        <v>0</v>
      </c>
    </row>
    <row r="114" spans="1:6" x14ac:dyDescent="0.55000000000000004">
      <c r="D114" s="21">
        <v>0</v>
      </c>
    </row>
    <row r="115" spans="1:6" x14ac:dyDescent="0.55000000000000004">
      <c r="D115" s="21">
        <v>0</v>
      </c>
    </row>
  </sheetData>
  <sortState ref="C39:F102">
    <sortCondition descending="1" ref="F39:F102"/>
  </sortState>
  <mergeCells count="12">
    <mergeCell ref="H2:K2"/>
    <mergeCell ref="H3:K3"/>
    <mergeCell ref="A2:A3"/>
    <mergeCell ref="G2:G3"/>
    <mergeCell ref="A4:A18"/>
    <mergeCell ref="A39:A113"/>
    <mergeCell ref="A19:A38"/>
    <mergeCell ref="F2:F3"/>
    <mergeCell ref="B2:B3"/>
    <mergeCell ref="D2:D3"/>
    <mergeCell ref="E2:E3"/>
    <mergeCell ref="C2:C3"/>
  </mergeCells>
  <conditionalFormatting sqref="D4:E98">
    <cfRule type="cellIs" dxfId="16" priority="99" operator="equal">
      <formula>#REF!</formula>
    </cfRule>
  </conditionalFormatting>
  <conditionalFormatting sqref="D99:E106">
    <cfRule type="cellIs" dxfId="15" priority="3" operator="equal">
      <formula>#REF!</formula>
    </cfRule>
  </conditionalFormatting>
  <conditionalFormatting sqref="D107:D113">
    <cfRule type="cellIs" dxfId="14" priority="2" operator="equal">
      <formula>#REF!</formula>
    </cfRule>
  </conditionalFormatting>
  <conditionalFormatting sqref="E107:E113">
    <cfRule type="cellIs" dxfId="13" priority="1" operator="equal">
      <formula>#REF!</formula>
    </cfRule>
  </conditionalFormatting>
  <pageMargins left="0.7" right="0.7" top="0.78740157499999996" bottom="0.78740157499999996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115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8" customWidth="1"/>
    <col min="3" max="3" width="33" bestFit="1" customWidth="1"/>
    <col min="4" max="4" width="18.3125" customWidth="1"/>
    <col min="5" max="5" width="18.41796875" customWidth="1"/>
    <col min="6" max="6" width="19.41796875" customWidth="1"/>
    <col min="7" max="7" width="18.41796875" customWidth="1"/>
    <col min="8" max="8" width="18.47265625" customWidth="1"/>
    <col min="9" max="9" width="11.41796875" customWidth="1"/>
    <col min="10" max="10" width="19.26171875" customWidth="1"/>
    <col min="11" max="11" width="12.578125" style="29" customWidth="1"/>
  </cols>
  <sheetData>
    <row r="1" spans="1:11" ht="28.5" thickBot="1" x14ac:dyDescent="1.1000000000000001">
      <c r="D1" s="121" t="s">
        <v>9</v>
      </c>
      <c r="E1" s="122"/>
      <c r="F1" s="122"/>
      <c r="G1" s="122"/>
      <c r="H1" s="122"/>
      <c r="I1" s="122"/>
      <c r="J1" s="123"/>
      <c r="K1"/>
    </row>
    <row r="2" spans="1:11" s="2" customFormat="1" ht="21" customHeight="1" thickTop="1" x14ac:dyDescent="0.75">
      <c r="A2" s="116" t="s">
        <v>14</v>
      </c>
      <c r="B2" s="112" t="s">
        <v>7</v>
      </c>
      <c r="C2" s="112" t="s">
        <v>0</v>
      </c>
      <c r="D2" s="110" t="s">
        <v>21</v>
      </c>
      <c r="E2" s="110" t="s">
        <v>22</v>
      </c>
      <c r="F2" s="110" t="s">
        <v>23</v>
      </c>
      <c r="G2" s="110" t="s">
        <v>2</v>
      </c>
      <c r="H2" s="110" t="s">
        <v>1</v>
      </c>
      <c r="I2" s="110" t="s">
        <v>3</v>
      </c>
      <c r="J2" s="106" t="s">
        <v>4</v>
      </c>
      <c r="K2" s="106"/>
    </row>
    <row r="3" spans="1:11" s="2" customFormat="1" ht="20.7" thickBot="1" x14ac:dyDescent="0.8">
      <c r="A3" s="117"/>
      <c r="B3" s="113"/>
      <c r="C3" s="113"/>
      <c r="D3" s="111"/>
      <c r="E3" s="111"/>
      <c r="F3" s="111"/>
      <c r="G3" s="111"/>
      <c r="H3" s="111"/>
      <c r="I3" s="111"/>
      <c r="J3" s="107"/>
      <c r="K3" s="107"/>
    </row>
    <row r="4" spans="1:11" ht="14.7" thickTop="1" x14ac:dyDescent="0.55000000000000004">
      <c r="A4" s="103" t="s">
        <v>15</v>
      </c>
      <c r="B4" s="1">
        <v>1</v>
      </c>
      <c r="C4" s="34" t="s">
        <v>86</v>
      </c>
      <c r="D4" s="66">
        <v>413.9</v>
      </c>
      <c r="E4" s="66">
        <v>0</v>
      </c>
      <c r="F4" s="66">
        <v>0</v>
      </c>
      <c r="G4" s="66">
        <v>0</v>
      </c>
      <c r="H4" s="66">
        <v>0</v>
      </c>
      <c r="I4" s="61">
        <f>IF(COUNTIF(D4:H4, "")&lt;1,LARGE(D4:H4,COUNTIF(D4:H4,"&lt;&gt;")), "0")</f>
        <v>0</v>
      </c>
      <c r="J4" s="7">
        <f>D4+E4+F4+G4+H4-I4</f>
        <v>413.9</v>
      </c>
      <c r="K4" s="53"/>
    </row>
    <row r="5" spans="1:11" x14ac:dyDescent="0.55000000000000004">
      <c r="A5" s="104"/>
      <c r="B5" s="1">
        <v>2</v>
      </c>
      <c r="C5" s="34" t="s">
        <v>36</v>
      </c>
      <c r="D5" s="66">
        <v>408.92</v>
      </c>
      <c r="E5" s="66">
        <v>0</v>
      </c>
      <c r="F5" s="66">
        <v>0</v>
      </c>
      <c r="G5" s="66">
        <v>0</v>
      </c>
      <c r="H5" s="66">
        <v>0</v>
      </c>
      <c r="I5" s="61">
        <f>IF(COUNTIF(D5:H5, "")&lt;1,LARGE(D5:H5,COUNTIF(D5:H5,"&lt;&gt;")), "0")</f>
        <v>0</v>
      </c>
      <c r="J5" s="62">
        <f>D5+E5+F5+G5+H5-I5</f>
        <v>408.92</v>
      </c>
      <c r="K5" s="30"/>
    </row>
    <row r="6" spans="1:11" s="18" customFormat="1" x14ac:dyDescent="0.55000000000000004">
      <c r="A6" s="104"/>
      <c r="B6" s="1">
        <v>3</v>
      </c>
      <c r="C6" s="34" t="s">
        <v>103</v>
      </c>
      <c r="D6" s="66">
        <v>408</v>
      </c>
      <c r="E6" s="66">
        <v>0</v>
      </c>
      <c r="F6" s="66">
        <v>0</v>
      </c>
      <c r="G6" s="66">
        <v>0</v>
      </c>
      <c r="H6" s="66">
        <v>0</v>
      </c>
      <c r="I6" s="61">
        <f>IF(COUNTIF(D6:H6, "")&lt;1,LARGE(D6:H6,COUNTIF(D6:H6,"&lt;&gt;")), "0")</f>
        <v>0</v>
      </c>
      <c r="J6" s="30">
        <f>D6+E6+F6+G6+H6-I6</f>
        <v>408</v>
      </c>
      <c r="K6" s="30"/>
    </row>
    <row r="7" spans="1:11" x14ac:dyDescent="0.55000000000000004">
      <c r="A7" s="104"/>
      <c r="B7" s="1">
        <v>4</v>
      </c>
      <c r="C7" s="34" t="s">
        <v>25</v>
      </c>
      <c r="D7" s="66">
        <v>405.51</v>
      </c>
      <c r="E7" s="66">
        <v>0</v>
      </c>
      <c r="F7" s="66">
        <v>0</v>
      </c>
      <c r="G7" s="66">
        <v>0</v>
      </c>
      <c r="H7" s="66">
        <v>0</v>
      </c>
      <c r="I7" s="61">
        <f>IF(COUNTIF(D7:H7, "")&lt;1,LARGE(D7:H7,COUNTIF(D7:H7,"&lt;&gt;")), "0")</f>
        <v>0</v>
      </c>
      <c r="J7" s="30">
        <f>D7+E7+F7+G7+H7-I7</f>
        <v>405.51</v>
      </c>
      <c r="K7" s="30"/>
    </row>
    <row r="8" spans="1:11" x14ac:dyDescent="0.55000000000000004">
      <c r="A8" s="104"/>
      <c r="B8" s="1">
        <v>5</v>
      </c>
      <c r="C8" s="65" t="s">
        <v>104</v>
      </c>
      <c r="D8" s="66">
        <v>402.07</v>
      </c>
      <c r="E8" s="66">
        <v>0</v>
      </c>
      <c r="F8" s="66">
        <v>0</v>
      </c>
      <c r="G8" s="66">
        <v>0</v>
      </c>
      <c r="H8" s="66">
        <v>0</v>
      </c>
      <c r="I8" s="61">
        <f>IF(COUNTIF(D8:H8, "")&lt;1,LARGE(D8:H8,COUNTIF(D8:H8,"&lt;&gt;")), "0")</f>
        <v>0</v>
      </c>
      <c r="J8" s="62">
        <f>D8+E8+F8+G8+H8-I8</f>
        <v>402.07</v>
      </c>
      <c r="K8" s="30"/>
    </row>
    <row r="9" spans="1:11" x14ac:dyDescent="0.55000000000000004">
      <c r="A9" s="104"/>
      <c r="B9" s="1">
        <v>6</v>
      </c>
      <c r="C9" s="65" t="s">
        <v>105</v>
      </c>
      <c r="D9" s="66">
        <v>401.99</v>
      </c>
      <c r="E9" s="66">
        <v>0</v>
      </c>
      <c r="F9" s="66">
        <v>0</v>
      </c>
      <c r="G9" s="66">
        <v>0</v>
      </c>
      <c r="H9" s="66">
        <v>0</v>
      </c>
      <c r="I9" s="61">
        <f>IF(COUNTIF(D9:H9, "")&lt;1,LARGE(D9:H9,COUNTIF(D9:H9,"&lt;&gt;")), "0")</f>
        <v>0</v>
      </c>
      <c r="J9" s="62">
        <f>D9+E9+F9+G9+H9-I9</f>
        <v>401.99</v>
      </c>
      <c r="K9" s="30"/>
    </row>
    <row r="10" spans="1:11" x14ac:dyDescent="0.55000000000000004">
      <c r="A10" s="104"/>
      <c r="B10" s="1">
        <v>7</v>
      </c>
      <c r="C10" s="34" t="s">
        <v>106</v>
      </c>
      <c r="D10" s="67">
        <v>401.3</v>
      </c>
      <c r="E10" s="67">
        <v>0</v>
      </c>
      <c r="F10" s="67">
        <v>0</v>
      </c>
      <c r="G10" s="67">
        <v>0</v>
      </c>
      <c r="H10" s="67">
        <v>0</v>
      </c>
      <c r="I10" s="75">
        <f>IF(COUNTIF(D10:H10, "")&lt;1,LARGE(D10:H10,COUNTIF(D10:H10,"&lt;&gt;")), "0")</f>
        <v>0</v>
      </c>
      <c r="J10" s="62">
        <f>D10+E10+F10+G10+H10-I10</f>
        <v>401.3</v>
      </c>
      <c r="K10" s="30"/>
    </row>
    <row r="11" spans="1:11" s="20" customFormat="1" x14ac:dyDescent="0.55000000000000004">
      <c r="A11" s="104"/>
      <c r="B11" s="1">
        <v>8</v>
      </c>
      <c r="C11" s="34" t="s">
        <v>49</v>
      </c>
      <c r="D11" s="67">
        <v>401.24</v>
      </c>
      <c r="E11" s="67">
        <v>0</v>
      </c>
      <c r="F11" s="67">
        <v>0</v>
      </c>
      <c r="G11" s="67">
        <v>0</v>
      </c>
      <c r="H11" s="67">
        <v>0</v>
      </c>
      <c r="I11" s="75">
        <f>IF(COUNTIF(D11:H11, "")&lt;1,LARGE(D11:H11,COUNTIF(D11:H11,"&lt;&gt;")), "0")</f>
        <v>0</v>
      </c>
      <c r="J11" s="62">
        <f>D11+E11+F11+G11+H11-I11</f>
        <v>401.24</v>
      </c>
      <c r="K11" s="30"/>
    </row>
    <row r="12" spans="1:11" x14ac:dyDescent="0.55000000000000004">
      <c r="A12" s="104"/>
      <c r="B12" s="1">
        <v>9</v>
      </c>
      <c r="C12" s="34" t="s">
        <v>57</v>
      </c>
      <c r="D12" s="66">
        <v>399.14</v>
      </c>
      <c r="E12" s="66">
        <v>0</v>
      </c>
      <c r="F12" s="66">
        <v>0</v>
      </c>
      <c r="G12" s="66">
        <v>0</v>
      </c>
      <c r="H12" s="66">
        <v>0</v>
      </c>
      <c r="I12" s="61">
        <f>IF(COUNTIF(D12:H12, "")&lt;1,LARGE(D12:H12,COUNTIF(D12:H12,"&lt;&gt;")), "0")</f>
        <v>0</v>
      </c>
      <c r="J12" s="62">
        <f>D12+E12+F12+G12+H12-I12</f>
        <v>399.14</v>
      </c>
      <c r="K12" s="30"/>
    </row>
    <row r="13" spans="1:11" x14ac:dyDescent="0.55000000000000004">
      <c r="A13" s="104"/>
      <c r="B13" s="1">
        <v>10</v>
      </c>
      <c r="C13" s="34" t="s">
        <v>40</v>
      </c>
      <c r="D13" s="66">
        <v>397.41</v>
      </c>
      <c r="E13" s="66">
        <v>0</v>
      </c>
      <c r="F13" s="66">
        <v>0</v>
      </c>
      <c r="G13" s="66">
        <v>0</v>
      </c>
      <c r="H13" s="66">
        <v>0</v>
      </c>
      <c r="I13" s="61">
        <f>IF(COUNTIF(D13:H13, "")&lt;1,LARGE(D13:H13,COUNTIF(D13:H13,"&lt;&gt;")), "0")</f>
        <v>0</v>
      </c>
      <c r="J13" s="30">
        <f>D13+E13+F13+G13+H13-I13</f>
        <v>397.41</v>
      </c>
      <c r="K13" s="30"/>
    </row>
    <row r="14" spans="1:11" x14ac:dyDescent="0.55000000000000004">
      <c r="A14" s="104"/>
      <c r="B14" s="1">
        <v>11</v>
      </c>
      <c r="C14" s="34" t="s">
        <v>107</v>
      </c>
      <c r="D14" s="66">
        <v>395.1</v>
      </c>
      <c r="E14" s="66">
        <v>0</v>
      </c>
      <c r="F14" s="66">
        <v>0</v>
      </c>
      <c r="G14" s="66">
        <v>0</v>
      </c>
      <c r="H14" s="66">
        <v>0</v>
      </c>
      <c r="I14" s="61">
        <f>IF(COUNTIF(D14:H14, "")&lt;1,LARGE(D14:H14,COUNTIF(D14:H14,"&lt;&gt;")), "0")</f>
        <v>0</v>
      </c>
      <c r="J14" s="62">
        <f>D14+E14+F14+G14+H14-I14</f>
        <v>395.1</v>
      </c>
      <c r="K14" s="30"/>
    </row>
    <row r="15" spans="1:11" x14ac:dyDescent="0.55000000000000004">
      <c r="A15" s="104"/>
      <c r="B15" s="1">
        <v>12</v>
      </c>
      <c r="C15" s="34" t="s">
        <v>32</v>
      </c>
      <c r="D15" s="67">
        <v>389.08</v>
      </c>
      <c r="E15" s="67">
        <v>0</v>
      </c>
      <c r="F15" s="67">
        <v>0</v>
      </c>
      <c r="G15" s="67">
        <v>0</v>
      </c>
      <c r="H15" s="67">
        <v>0</v>
      </c>
      <c r="I15" s="75">
        <f>IF(COUNTIF(D15:H15, "")&lt;1,LARGE(D15:H15,COUNTIF(D15:H15,"&lt;&gt;")), "0")</f>
        <v>0</v>
      </c>
      <c r="J15" s="68">
        <f>D15+E15+F15+G15+H15-I15</f>
        <v>389.08</v>
      </c>
      <c r="K15" s="30"/>
    </row>
    <row r="16" spans="1:11" s="18" customFormat="1" x14ac:dyDescent="0.55000000000000004">
      <c r="A16" s="104"/>
      <c r="B16" s="1">
        <v>13</v>
      </c>
      <c r="C16" s="34" t="s">
        <v>108</v>
      </c>
      <c r="D16" s="67">
        <v>387.37</v>
      </c>
      <c r="E16" s="67">
        <v>0</v>
      </c>
      <c r="F16" s="67">
        <v>0</v>
      </c>
      <c r="G16" s="67">
        <v>0</v>
      </c>
      <c r="H16" s="67">
        <v>0</v>
      </c>
      <c r="I16" s="75">
        <f>IF(COUNTIF(D16:H16, "")&lt;1,LARGE(D16:H16,COUNTIF(D16:H16,"&lt;&gt;")), "0")</f>
        <v>0</v>
      </c>
      <c r="J16" s="62">
        <f>D16+E16+F16+G16+H16-I16</f>
        <v>387.37</v>
      </c>
      <c r="K16" s="30"/>
    </row>
    <row r="17" spans="1:11" x14ac:dyDescent="0.55000000000000004">
      <c r="A17" s="104"/>
      <c r="B17" s="1">
        <v>14</v>
      </c>
      <c r="C17" s="65" t="s">
        <v>102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1">
        <f>IF(COUNTIF(D17:H17, "")&lt;1,LARGE(D17:H17,COUNTIF(D17:H17,"&lt;&gt;")), "0")</f>
        <v>0</v>
      </c>
      <c r="J17" s="62">
        <f>D17+E17+F17+G17+H17-I17</f>
        <v>0</v>
      </c>
      <c r="K17" s="30"/>
    </row>
    <row r="18" spans="1:11" s="28" customFormat="1" ht="14.7" thickBot="1" x14ac:dyDescent="0.6">
      <c r="A18" s="105"/>
      <c r="B18" s="25">
        <v>15</v>
      </c>
      <c r="C18" s="35"/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36">
        <f>IF(COUNTIF(D18:H18, "")&lt;1,LARGE(D18:H18,COUNTIF(D18:H18,"&lt;&gt;")), "0")</f>
        <v>0</v>
      </c>
      <c r="J18" s="62">
        <f>D18+E18+F18+G18+H18-I18</f>
        <v>0</v>
      </c>
      <c r="K18" s="36"/>
    </row>
    <row r="19" spans="1:11" ht="14.7" thickTop="1" x14ac:dyDescent="0.55000000000000004">
      <c r="A19" s="103" t="s">
        <v>16</v>
      </c>
      <c r="B19" s="1">
        <v>1</v>
      </c>
      <c r="C19" s="34" t="s">
        <v>71</v>
      </c>
      <c r="D19" s="66">
        <v>411.39</v>
      </c>
      <c r="E19" s="66">
        <v>0</v>
      </c>
      <c r="F19" s="66">
        <v>0</v>
      </c>
      <c r="G19" s="66">
        <v>0</v>
      </c>
      <c r="H19" s="66">
        <v>0</v>
      </c>
      <c r="I19" s="61">
        <f>IF(COUNTIF(D19:H19, "")&lt;1,LARGE(D19:H19,COUNTIF(D19:H19,"&lt;&gt;")), "0")</f>
        <v>0</v>
      </c>
      <c r="J19" s="72">
        <f>D19+E19+F19+G19+H19-I19</f>
        <v>411.39</v>
      </c>
      <c r="K19" s="30"/>
    </row>
    <row r="20" spans="1:11" x14ac:dyDescent="0.55000000000000004">
      <c r="A20" s="104"/>
      <c r="B20" s="1">
        <v>2</v>
      </c>
      <c r="C20" s="34" t="s">
        <v>90</v>
      </c>
      <c r="D20" s="66">
        <v>408.32</v>
      </c>
      <c r="E20" s="66">
        <v>0</v>
      </c>
      <c r="F20" s="66">
        <v>0</v>
      </c>
      <c r="G20" s="66">
        <v>0</v>
      </c>
      <c r="H20" s="66">
        <v>0</v>
      </c>
      <c r="I20" s="61">
        <f>IF(COUNTIF(D20:H20, "")&lt;1,LARGE(D20:H20,COUNTIF(D20:H20,"&lt;&gt;")), "0")</f>
        <v>0</v>
      </c>
      <c r="J20" s="68">
        <f>D20+E20+F20+G20+H20-I20</f>
        <v>408.32</v>
      </c>
      <c r="K20" s="30"/>
    </row>
    <row r="21" spans="1:11" x14ac:dyDescent="0.55000000000000004">
      <c r="A21" s="104"/>
      <c r="B21" s="1">
        <v>3</v>
      </c>
      <c r="C21" s="34" t="s">
        <v>89</v>
      </c>
      <c r="D21" s="66">
        <v>407.29</v>
      </c>
      <c r="E21" s="66">
        <v>0</v>
      </c>
      <c r="F21" s="66">
        <v>0</v>
      </c>
      <c r="G21" s="66">
        <v>0</v>
      </c>
      <c r="H21" s="66">
        <v>0</v>
      </c>
      <c r="I21" s="61">
        <f>IF(COUNTIF(D21:H21, "")&lt;1,LARGE(D21:H21,COUNTIF(D21:H21,"&lt;&gt;")), "0")</f>
        <v>0</v>
      </c>
      <c r="J21" s="68">
        <f>D21+E21+F21+G21+H21-I21</f>
        <v>407.29</v>
      </c>
      <c r="K21" s="30"/>
    </row>
    <row r="22" spans="1:11" x14ac:dyDescent="0.55000000000000004">
      <c r="A22" s="104"/>
      <c r="B22" s="1">
        <v>4</v>
      </c>
      <c r="C22" s="34" t="s">
        <v>109</v>
      </c>
      <c r="D22" s="66">
        <v>407.23</v>
      </c>
      <c r="E22" s="66">
        <v>0</v>
      </c>
      <c r="F22" s="66">
        <v>0</v>
      </c>
      <c r="G22" s="66">
        <v>0</v>
      </c>
      <c r="H22" s="66">
        <v>0</v>
      </c>
      <c r="I22" s="61">
        <f>IF(COUNTIF(D22:H22, "")&lt;1,LARGE(D22:H22,COUNTIF(D22:H22,"&lt;&gt;")), "0")</f>
        <v>0</v>
      </c>
      <c r="J22" s="68">
        <f>D22+E22+F22+G22+H22-I22</f>
        <v>407.23</v>
      </c>
      <c r="K22" s="30"/>
    </row>
    <row r="23" spans="1:11" x14ac:dyDescent="0.55000000000000004">
      <c r="A23" s="104"/>
      <c r="B23" s="1">
        <v>5</v>
      </c>
      <c r="C23" s="34" t="s">
        <v>51</v>
      </c>
      <c r="D23" s="66">
        <v>404.85</v>
      </c>
      <c r="E23" s="66">
        <v>0</v>
      </c>
      <c r="F23" s="66">
        <v>0</v>
      </c>
      <c r="G23" s="66">
        <v>0</v>
      </c>
      <c r="H23" s="66">
        <v>0</v>
      </c>
      <c r="I23" s="61">
        <f>IF(COUNTIF(D23:H23, "")&lt;1,LARGE(D23:H23,COUNTIF(D23:H23,"&lt;&gt;")), "0")</f>
        <v>0</v>
      </c>
      <c r="J23" s="62">
        <f>D23+E23+F23+G23+H23-I23</f>
        <v>404.85</v>
      </c>
      <c r="K23" s="30"/>
    </row>
    <row r="24" spans="1:11" s="8" customFormat="1" x14ac:dyDescent="0.55000000000000004">
      <c r="A24" s="104"/>
      <c r="B24" s="1">
        <v>6</v>
      </c>
      <c r="C24" s="34" t="s">
        <v>110</v>
      </c>
      <c r="D24" s="66">
        <v>404.48</v>
      </c>
      <c r="E24" s="66">
        <v>0</v>
      </c>
      <c r="F24" s="66">
        <v>0</v>
      </c>
      <c r="G24" s="66">
        <v>0</v>
      </c>
      <c r="H24" s="66">
        <v>0</v>
      </c>
      <c r="I24" s="61">
        <f>IF(COUNTIF(D24:H24, "")&lt;1,LARGE(D24:H24,COUNTIF(D24:H24,"&lt;&gt;")), "0")</f>
        <v>0</v>
      </c>
      <c r="J24" s="62">
        <f>D24+E24+F24+G24+H24-I24</f>
        <v>404.48</v>
      </c>
      <c r="K24" s="30"/>
    </row>
    <row r="25" spans="1:11" x14ac:dyDescent="0.55000000000000004">
      <c r="A25" s="104"/>
      <c r="B25" s="1">
        <v>7</v>
      </c>
      <c r="C25" s="34" t="s">
        <v>64</v>
      </c>
      <c r="D25" s="66">
        <v>402.84</v>
      </c>
      <c r="E25" s="66">
        <v>0</v>
      </c>
      <c r="F25" s="66">
        <v>0</v>
      </c>
      <c r="G25" s="66">
        <v>0</v>
      </c>
      <c r="H25" s="66">
        <v>0</v>
      </c>
      <c r="I25" s="61">
        <f>IF(COUNTIF(D25:H25, "")&lt;1,LARGE(D25:H25,COUNTIF(D25:H25,"&lt;&gt;")), "0")</f>
        <v>0</v>
      </c>
      <c r="J25" s="62">
        <f>D25+E25+F25+G25+H25-I25</f>
        <v>402.84</v>
      </c>
      <c r="K25" s="30"/>
    </row>
    <row r="26" spans="1:11" x14ac:dyDescent="0.55000000000000004">
      <c r="A26" s="104"/>
      <c r="B26" s="1">
        <v>8</v>
      </c>
      <c r="C26" s="34" t="s">
        <v>111</v>
      </c>
      <c r="D26" s="66">
        <v>401.69</v>
      </c>
      <c r="E26" s="66">
        <v>0</v>
      </c>
      <c r="F26" s="66">
        <v>0</v>
      </c>
      <c r="G26" s="66">
        <v>0</v>
      </c>
      <c r="H26" s="66">
        <v>0</v>
      </c>
      <c r="I26" s="61">
        <f>IF(COUNTIF(D26:H26, "")&lt;1,LARGE(D26:H26,COUNTIF(D26:H26,"&lt;&gt;")), "0")</f>
        <v>0</v>
      </c>
      <c r="J26" s="68">
        <f>D26+E26+F26+G26+H26-I26</f>
        <v>401.69</v>
      </c>
      <c r="K26" s="30"/>
    </row>
    <row r="27" spans="1:11" x14ac:dyDescent="0.55000000000000004">
      <c r="A27" s="104"/>
      <c r="B27" s="1">
        <v>9</v>
      </c>
      <c r="C27" s="34" t="s">
        <v>112</v>
      </c>
      <c r="D27" s="66">
        <v>400.18</v>
      </c>
      <c r="E27" s="66">
        <v>0</v>
      </c>
      <c r="F27" s="66">
        <v>0</v>
      </c>
      <c r="G27" s="66">
        <v>0</v>
      </c>
      <c r="H27" s="66">
        <v>0</v>
      </c>
      <c r="I27" s="61">
        <f>IF(COUNTIF(D27:H27, "")&lt;1,LARGE(D27:H27,COUNTIF(D27:H27,"&lt;&gt;")), "0")</f>
        <v>0</v>
      </c>
      <c r="J27" s="62">
        <f>D27+E27+F27+G27+H27-I27</f>
        <v>400.18</v>
      </c>
      <c r="K27" s="30"/>
    </row>
    <row r="28" spans="1:11" x14ac:dyDescent="0.55000000000000004">
      <c r="A28" s="104"/>
      <c r="B28" s="1">
        <v>10</v>
      </c>
      <c r="C28" s="34" t="s">
        <v>66</v>
      </c>
      <c r="D28" s="66">
        <v>397.8</v>
      </c>
      <c r="E28" s="66">
        <v>0</v>
      </c>
      <c r="F28" s="66">
        <v>0</v>
      </c>
      <c r="G28" s="66">
        <v>0</v>
      </c>
      <c r="H28" s="66">
        <v>0</v>
      </c>
      <c r="I28" s="61">
        <f>IF(COUNTIF(D28:H28, "")&lt;1,LARGE(D28:H28,COUNTIF(D28:H28,"&lt;&gt;")), "0")</f>
        <v>0</v>
      </c>
      <c r="J28" s="62">
        <f>D28+E28+F28+G28+H28-I28</f>
        <v>397.8</v>
      </c>
      <c r="K28" s="30"/>
    </row>
    <row r="29" spans="1:11" s="18" customFormat="1" x14ac:dyDescent="0.55000000000000004">
      <c r="A29" s="104"/>
      <c r="B29" s="1">
        <v>11</v>
      </c>
      <c r="C29" s="34" t="s">
        <v>113</v>
      </c>
      <c r="D29" s="66">
        <v>397.32</v>
      </c>
      <c r="E29" s="66">
        <v>0</v>
      </c>
      <c r="F29" s="66">
        <v>0</v>
      </c>
      <c r="G29" s="66">
        <v>0</v>
      </c>
      <c r="H29" s="66">
        <v>0</v>
      </c>
      <c r="I29" s="61">
        <f>IF(COUNTIF(D29:H29, "")&lt;1,LARGE(D29:H29,COUNTIF(D29:H29,"&lt;&gt;")), "0")</f>
        <v>0</v>
      </c>
      <c r="J29" s="62">
        <f>D29+E29+F29+G29+H29-I29</f>
        <v>397.32</v>
      </c>
      <c r="K29" s="30"/>
    </row>
    <row r="30" spans="1:11" x14ac:dyDescent="0.55000000000000004">
      <c r="A30" s="104"/>
      <c r="B30" s="1">
        <v>12</v>
      </c>
      <c r="C30" s="34" t="s">
        <v>41</v>
      </c>
      <c r="D30" s="66">
        <v>392.53</v>
      </c>
      <c r="E30" s="66">
        <v>0</v>
      </c>
      <c r="F30" s="66">
        <v>0</v>
      </c>
      <c r="G30" s="66">
        <v>0</v>
      </c>
      <c r="H30" s="66">
        <v>0</v>
      </c>
      <c r="I30" s="61">
        <f>IF(COUNTIF(D30:H30, "")&lt;1,LARGE(D30:H30,COUNTIF(D30:H30,"&lt;&gt;")), "0")</f>
        <v>0</v>
      </c>
      <c r="J30" s="62">
        <f>D30+E30+F30+G30+H30-I30</f>
        <v>392.53</v>
      </c>
      <c r="K30" s="30"/>
    </row>
    <row r="31" spans="1:11" s="18" customFormat="1" x14ac:dyDescent="0.55000000000000004">
      <c r="A31" s="104"/>
      <c r="B31" s="1">
        <v>13</v>
      </c>
      <c r="C31" s="34" t="s">
        <v>114</v>
      </c>
      <c r="D31" s="66">
        <v>388.88</v>
      </c>
      <c r="E31" s="66">
        <v>0</v>
      </c>
      <c r="F31" s="66">
        <v>0</v>
      </c>
      <c r="G31" s="66">
        <v>0</v>
      </c>
      <c r="H31" s="66">
        <v>0</v>
      </c>
      <c r="I31" s="61">
        <f>IF(COUNTIF(D31:H31, "")&lt;1,LARGE(D31:H31,COUNTIF(D31:H31,"&lt;&gt;")), "0")</f>
        <v>0</v>
      </c>
      <c r="J31" s="68">
        <f>D31+E31+F31+G31+H31-I31</f>
        <v>388.88</v>
      </c>
      <c r="K31" s="30"/>
    </row>
    <row r="32" spans="1:11" x14ac:dyDescent="0.55000000000000004">
      <c r="A32" s="104"/>
      <c r="B32" s="1">
        <v>14</v>
      </c>
      <c r="C32" s="34" t="s">
        <v>26</v>
      </c>
      <c r="D32" s="66">
        <v>388.82</v>
      </c>
      <c r="E32" s="66">
        <v>0</v>
      </c>
      <c r="F32" s="66">
        <v>0</v>
      </c>
      <c r="G32" s="66">
        <v>0</v>
      </c>
      <c r="H32" s="66">
        <v>0</v>
      </c>
      <c r="I32" s="61">
        <f>IF(COUNTIF(D32:H32, "")&lt;1,LARGE(D32:H32,COUNTIF(D32:H32,"&lt;&gt;")), "0")</f>
        <v>0</v>
      </c>
      <c r="J32" s="30">
        <f>D32+E32+F32+G32+H32-I32</f>
        <v>388.82</v>
      </c>
      <c r="K32" s="30"/>
    </row>
    <row r="33" spans="1:11" x14ac:dyDescent="0.55000000000000004">
      <c r="A33" s="104"/>
      <c r="B33" s="1">
        <v>15</v>
      </c>
      <c r="C33" s="34" t="s">
        <v>67</v>
      </c>
      <c r="D33" s="66">
        <v>387.08</v>
      </c>
      <c r="E33" s="66">
        <v>0</v>
      </c>
      <c r="F33" s="66">
        <v>0</v>
      </c>
      <c r="G33" s="66">
        <v>0</v>
      </c>
      <c r="H33" s="66">
        <v>0</v>
      </c>
      <c r="I33" s="61">
        <f>IF(COUNTIF(D33:H33, "")&lt;1,LARGE(D33:H33,COUNTIF(D33:H33,"&lt;&gt;")), "0")</f>
        <v>0</v>
      </c>
      <c r="J33" s="68">
        <f>D33+E33+F33+G33+H33-I33</f>
        <v>387.08</v>
      </c>
      <c r="K33" s="30"/>
    </row>
    <row r="34" spans="1:11" s="21" customFormat="1" x14ac:dyDescent="0.55000000000000004">
      <c r="A34" s="104"/>
      <c r="B34" s="1">
        <v>16</v>
      </c>
      <c r="C34" s="34" t="s">
        <v>59</v>
      </c>
      <c r="D34" s="66">
        <v>385.21</v>
      </c>
      <c r="E34" s="66">
        <v>0</v>
      </c>
      <c r="F34" s="66">
        <v>0</v>
      </c>
      <c r="G34" s="66">
        <v>0</v>
      </c>
      <c r="H34" s="66">
        <v>0</v>
      </c>
      <c r="I34" s="61">
        <f>IF(COUNTIF(D34:H34, "")&lt;1,LARGE(D34:H34,COUNTIF(D34:H34,"&lt;&gt;")), "0")</f>
        <v>0</v>
      </c>
      <c r="J34" s="62">
        <f>D34+E34+F34+G34+H34-I34</f>
        <v>385.21</v>
      </c>
      <c r="K34" s="30"/>
    </row>
    <row r="35" spans="1:11" x14ac:dyDescent="0.55000000000000004">
      <c r="A35" s="104"/>
      <c r="B35" s="1">
        <v>17</v>
      </c>
      <c r="C35" s="34" t="s">
        <v>100</v>
      </c>
      <c r="D35" s="66">
        <v>384.06</v>
      </c>
      <c r="E35" s="66">
        <v>0</v>
      </c>
      <c r="F35" s="66">
        <v>0</v>
      </c>
      <c r="G35" s="66">
        <v>0</v>
      </c>
      <c r="H35" s="66">
        <v>0</v>
      </c>
      <c r="I35" s="61">
        <f>IF(COUNTIF(D35:H35, "")&lt;1,LARGE(D35:H35,COUNTIF(D35:H35,"&lt;&gt;")), "0")</f>
        <v>0</v>
      </c>
      <c r="J35" s="62">
        <f>D35+E35+F35+G35+H35-I35</f>
        <v>384.06</v>
      </c>
      <c r="K35" s="30"/>
    </row>
    <row r="36" spans="1:11" x14ac:dyDescent="0.55000000000000004">
      <c r="A36" s="104"/>
      <c r="B36" s="1">
        <v>18</v>
      </c>
      <c r="C36" s="34" t="s">
        <v>33</v>
      </c>
      <c r="D36" s="66">
        <v>378.42</v>
      </c>
      <c r="E36" s="66">
        <v>0</v>
      </c>
      <c r="F36" s="66">
        <v>0</v>
      </c>
      <c r="G36" s="66">
        <v>0</v>
      </c>
      <c r="H36" s="66">
        <v>0</v>
      </c>
      <c r="I36" s="61">
        <f>IF(COUNTIF(D36:H36, "")&lt;1,LARGE(D36:H36,COUNTIF(D36:H36,"&lt;&gt;")), "0")</f>
        <v>0</v>
      </c>
      <c r="J36" s="30">
        <f>D36+E36+F36+G36+H36-I36</f>
        <v>378.42</v>
      </c>
      <c r="K36" s="30"/>
    </row>
    <row r="37" spans="1:11" x14ac:dyDescent="0.55000000000000004">
      <c r="A37" s="104"/>
      <c r="B37" s="1">
        <v>19</v>
      </c>
      <c r="C37" s="34" t="s">
        <v>38</v>
      </c>
      <c r="D37" s="66">
        <v>376.61</v>
      </c>
      <c r="E37" s="66">
        <v>0</v>
      </c>
      <c r="F37" s="66">
        <v>0</v>
      </c>
      <c r="G37" s="66">
        <v>0</v>
      </c>
      <c r="H37" s="66">
        <v>0</v>
      </c>
      <c r="I37" s="61">
        <f>IF(COUNTIF(D37:H37, "")&lt;1,LARGE(D37:H37,COUNTIF(D37:H37,"&lt;&gt;")), "0")</f>
        <v>0</v>
      </c>
      <c r="J37" s="30">
        <f>D37+E37+F37+G37+H37-I37</f>
        <v>376.61</v>
      </c>
      <c r="K37" s="30"/>
    </row>
    <row r="38" spans="1:11" s="28" customFormat="1" ht="14.7" thickBot="1" x14ac:dyDescent="0.6">
      <c r="A38" s="105"/>
      <c r="B38" s="25">
        <v>20</v>
      </c>
      <c r="C38" s="35"/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36">
        <f>IF(COUNTIF(D38:H38, "")&lt;1,LARGE(D38:H38,COUNTIF(D38:H38,"&lt;&gt;")), "0")</f>
        <v>0</v>
      </c>
      <c r="J38" s="63">
        <f>D38+E38+F38+G38+H38-I38</f>
        <v>0</v>
      </c>
      <c r="K38" s="36"/>
    </row>
    <row r="39" spans="1:11" ht="15.75" customHeight="1" thickTop="1" x14ac:dyDescent="0.55000000000000004">
      <c r="A39" s="118" t="s">
        <v>17</v>
      </c>
      <c r="B39" s="1">
        <v>1</v>
      </c>
      <c r="C39" s="34" t="s">
        <v>55</v>
      </c>
      <c r="D39" s="66">
        <v>399.57</v>
      </c>
      <c r="E39" s="66">
        <v>0</v>
      </c>
      <c r="F39" s="66">
        <v>0</v>
      </c>
      <c r="G39" s="66">
        <v>0</v>
      </c>
      <c r="H39" s="66">
        <v>0</v>
      </c>
      <c r="I39" s="61">
        <f>IF(COUNTIF(D39:H39, "")&lt;1,LARGE(D39:H39,COUNTIF(D39:H39,"&lt;&gt;")), "0")</f>
        <v>0</v>
      </c>
      <c r="J39" s="72">
        <f>D39+E39+F39+G39+H39-I39</f>
        <v>399.57</v>
      </c>
      <c r="K39" s="30"/>
    </row>
    <row r="40" spans="1:11" x14ac:dyDescent="0.55000000000000004">
      <c r="A40" s="119"/>
      <c r="B40" s="1">
        <v>2</v>
      </c>
      <c r="C40" s="34" t="s">
        <v>115</v>
      </c>
      <c r="D40" s="66">
        <v>398.28</v>
      </c>
      <c r="E40" s="66">
        <v>0</v>
      </c>
      <c r="F40" s="66">
        <v>0</v>
      </c>
      <c r="G40" s="66">
        <v>0</v>
      </c>
      <c r="H40" s="66">
        <v>0</v>
      </c>
      <c r="I40" s="61">
        <f>IF(COUNTIF(D40:H40, "")&lt;1,LARGE(D40:H40,COUNTIF(D40:H40,"&lt;&gt;")), "0")</f>
        <v>0</v>
      </c>
      <c r="J40" s="68">
        <f>D40+E40+F40+G40+H40-I40</f>
        <v>398.28</v>
      </c>
      <c r="K40" s="30"/>
    </row>
    <row r="41" spans="1:11" x14ac:dyDescent="0.55000000000000004">
      <c r="A41" s="119"/>
      <c r="B41" s="1">
        <v>3</v>
      </c>
      <c r="C41" s="34" t="s">
        <v>116</v>
      </c>
      <c r="D41" s="66">
        <v>389.45</v>
      </c>
      <c r="E41" s="66">
        <v>0</v>
      </c>
      <c r="F41" s="66">
        <v>0</v>
      </c>
      <c r="G41" s="66">
        <v>0</v>
      </c>
      <c r="H41" s="66">
        <v>0</v>
      </c>
      <c r="I41" s="61">
        <f>IF(COUNTIF(D41:H41, "")&lt;1,LARGE(D41:H41,COUNTIF(D41:H41,"&lt;&gt;")), "0")</f>
        <v>0</v>
      </c>
      <c r="J41" s="62">
        <f>D41+E41+F41+G41+H41-I41</f>
        <v>389.45</v>
      </c>
      <c r="K41" s="30"/>
    </row>
    <row r="42" spans="1:11" x14ac:dyDescent="0.55000000000000004">
      <c r="A42" s="119"/>
      <c r="B42" s="1">
        <v>4</v>
      </c>
      <c r="C42" s="34" t="s">
        <v>117</v>
      </c>
      <c r="D42" s="66">
        <v>388.98</v>
      </c>
      <c r="E42" s="66">
        <v>0</v>
      </c>
      <c r="F42" s="66">
        <v>0</v>
      </c>
      <c r="G42" s="66">
        <v>0</v>
      </c>
      <c r="H42" s="66">
        <v>0</v>
      </c>
      <c r="I42" s="61">
        <f>IF(COUNTIF(D42:H42, "")&lt;1,LARGE(D42:H42,COUNTIF(D42:H42,"&lt;&gt;")), "0")</f>
        <v>0</v>
      </c>
      <c r="J42" s="68">
        <f>D42+E42+F42+G42+H42-I42</f>
        <v>388.98</v>
      </c>
      <c r="K42" s="30"/>
    </row>
    <row r="43" spans="1:11" x14ac:dyDescent="0.55000000000000004">
      <c r="A43" s="119"/>
      <c r="B43" s="1">
        <v>5</v>
      </c>
      <c r="C43" s="34" t="s">
        <v>118</v>
      </c>
      <c r="D43" s="66">
        <v>388.2</v>
      </c>
      <c r="E43" s="66">
        <v>0</v>
      </c>
      <c r="F43" s="66">
        <v>0</v>
      </c>
      <c r="G43" s="66">
        <v>0</v>
      </c>
      <c r="H43" s="66">
        <v>0</v>
      </c>
      <c r="I43" s="61">
        <f>IF(COUNTIF(D43:H43, "")&lt;1,LARGE(D43:H43,COUNTIF(D43:H43,"&lt;&gt;")), "0")</f>
        <v>0</v>
      </c>
      <c r="J43" s="68">
        <f>D43+E43+F43+G43+H43-I43</f>
        <v>388.2</v>
      </c>
      <c r="K43" s="30"/>
    </row>
    <row r="44" spans="1:11" x14ac:dyDescent="0.55000000000000004">
      <c r="A44" s="119"/>
      <c r="B44" s="1">
        <v>6</v>
      </c>
      <c r="C44" s="34" t="s">
        <v>119</v>
      </c>
      <c r="D44" s="66">
        <v>386.71</v>
      </c>
      <c r="E44" s="66">
        <v>0</v>
      </c>
      <c r="F44" s="66">
        <v>0</v>
      </c>
      <c r="G44" s="66">
        <v>0</v>
      </c>
      <c r="H44" s="66">
        <v>0</v>
      </c>
      <c r="I44" s="61">
        <f>IF(COUNTIF(D44:H44, "")&lt;1,LARGE(D44:H44,COUNTIF(D44:H44,"&lt;&gt;")), "0")</f>
        <v>0</v>
      </c>
      <c r="J44" s="30">
        <f>D44+E44+F44+G44+H44-I44</f>
        <v>386.71</v>
      </c>
      <c r="K44" s="30"/>
    </row>
    <row r="45" spans="1:11" x14ac:dyDescent="0.55000000000000004">
      <c r="A45" s="119"/>
      <c r="B45" s="1">
        <v>7</v>
      </c>
      <c r="C45" s="34" t="s">
        <v>30</v>
      </c>
      <c r="D45" s="66">
        <v>386.26</v>
      </c>
      <c r="E45" s="66">
        <v>0</v>
      </c>
      <c r="F45" s="66">
        <v>0</v>
      </c>
      <c r="G45" s="66">
        <v>0</v>
      </c>
      <c r="H45" s="66">
        <v>0</v>
      </c>
      <c r="I45" s="61">
        <f>IF(COUNTIF(D45:H45, "")&lt;1,LARGE(D45:H45,COUNTIF(D45:H45,"&lt;&gt;")), "0")</f>
        <v>0</v>
      </c>
      <c r="J45" s="30">
        <f>D45+E45+F45+G45+H45-I45</f>
        <v>386.26</v>
      </c>
      <c r="K45" s="30"/>
    </row>
    <row r="46" spans="1:11" s="8" customFormat="1" x14ac:dyDescent="0.55000000000000004">
      <c r="A46" s="119"/>
      <c r="B46" s="1">
        <v>8</v>
      </c>
      <c r="C46" s="34" t="s">
        <v>120</v>
      </c>
      <c r="D46" s="66">
        <v>386.2</v>
      </c>
      <c r="E46" s="66">
        <v>0</v>
      </c>
      <c r="F46" s="66">
        <v>0</v>
      </c>
      <c r="G46" s="66">
        <v>0</v>
      </c>
      <c r="H46" s="66">
        <v>0</v>
      </c>
      <c r="I46" s="61">
        <f>IF(COUNTIF(D46:H46, "")&lt;1,LARGE(D46:H46,COUNTIF(D46:H46,"&lt;&gt;")), "0")</f>
        <v>0</v>
      </c>
      <c r="J46" s="68">
        <f>D46+E46+F46+G46+H46-I46</f>
        <v>386.2</v>
      </c>
      <c r="K46" s="30"/>
    </row>
    <row r="47" spans="1:11" x14ac:dyDescent="0.55000000000000004">
      <c r="A47" s="119"/>
      <c r="B47" s="1">
        <v>9</v>
      </c>
      <c r="C47" s="34" t="s">
        <v>28</v>
      </c>
      <c r="D47" s="66">
        <v>384.44</v>
      </c>
      <c r="E47" s="66">
        <v>0</v>
      </c>
      <c r="F47" s="66">
        <v>0</v>
      </c>
      <c r="G47" s="66">
        <v>0</v>
      </c>
      <c r="H47" s="66">
        <v>0</v>
      </c>
      <c r="I47" s="61">
        <f>IF(COUNTIF(D47:H47, "")&lt;1,LARGE(D47:H47,COUNTIF(D47:H47,"&lt;&gt;")), "0")</f>
        <v>0</v>
      </c>
      <c r="J47" s="30">
        <f>D47+E47+F47+G47+H47-I47</f>
        <v>384.44</v>
      </c>
      <c r="K47" s="30"/>
    </row>
    <row r="48" spans="1:11" s="8" customFormat="1" x14ac:dyDescent="0.55000000000000004">
      <c r="A48" s="119"/>
      <c r="B48" s="1">
        <v>10</v>
      </c>
      <c r="C48" s="34" t="s">
        <v>121</v>
      </c>
      <c r="D48" s="66">
        <v>383.91</v>
      </c>
      <c r="E48" s="66">
        <v>0</v>
      </c>
      <c r="F48" s="66">
        <v>0</v>
      </c>
      <c r="G48" s="66">
        <v>0</v>
      </c>
      <c r="H48" s="66">
        <v>0</v>
      </c>
      <c r="I48" s="61">
        <f>IF(COUNTIF(D48:H48, "")&lt;1,LARGE(D48:H48,COUNTIF(D48:H48,"&lt;&gt;")), "0")</f>
        <v>0</v>
      </c>
      <c r="J48" s="30">
        <f>D48+E48+F48+G48+H48-I48</f>
        <v>383.91</v>
      </c>
      <c r="K48" s="30"/>
    </row>
    <row r="49" spans="1:11" x14ac:dyDescent="0.55000000000000004">
      <c r="A49" s="119"/>
      <c r="B49" s="1">
        <v>11</v>
      </c>
      <c r="C49" s="34" t="s">
        <v>69</v>
      </c>
      <c r="D49" s="66">
        <v>381.55</v>
      </c>
      <c r="E49" s="66">
        <v>0</v>
      </c>
      <c r="F49" s="66">
        <v>0</v>
      </c>
      <c r="G49" s="66">
        <v>0</v>
      </c>
      <c r="H49" s="66">
        <v>0</v>
      </c>
      <c r="I49" s="61">
        <f>IF(COUNTIF(D49:H49, "")&lt;1,LARGE(D49:H49,COUNTIF(D49:H49,"&lt;&gt;")), "0")</f>
        <v>0</v>
      </c>
      <c r="J49" s="30">
        <f>D49+E49+F49+G49+H49-I49</f>
        <v>381.55</v>
      </c>
      <c r="K49" s="30"/>
    </row>
    <row r="50" spans="1:11" x14ac:dyDescent="0.55000000000000004">
      <c r="A50" s="119"/>
      <c r="B50" s="1">
        <v>12</v>
      </c>
      <c r="C50" s="34" t="s">
        <v>53</v>
      </c>
      <c r="D50" s="66">
        <v>381.34</v>
      </c>
      <c r="E50" s="66">
        <v>0</v>
      </c>
      <c r="F50" s="66">
        <v>0</v>
      </c>
      <c r="G50" s="66">
        <v>0</v>
      </c>
      <c r="H50" s="66">
        <v>0</v>
      </c>
      <c r="I50" s="61">
        <f>IF(COUNTIF(D50:H50, "")&lt;1,LARGE(D50:H50,COUNTIF(D50:H50,"&lt;&gt;")), "0")</f>
        <v>0</v>
      </c>
      <c r="J50" s="30">
        <f>D50+E50+F50+G50+H50-I50</f>
        <v>381.34</v>
      </c>
      <c r="K50" s="30"/>
    </row>
    <row r="51" spans="1:11" s="18" customFormat="1" x14ac:dyDescent="0.55000000000000004">
      <c r="A51" s="119"/>
      <c r="B51" s="1">
        <v>13</v>
      </c>
      <c r="C51" s="34" t="s">
        <v>35</v>
      </c>
      <c r="D51" s="66">
        <v>379.57</v>
      </c>
      <c r="E51" s="66">
        <v>0</v>
      </c>
      <c r="F51" s="66">
        <v>0</v>
      </c>
      <c r="G51" s="66">
        <v>0</v>
      </c>
      <c r="H51" s="66">
        <v>0</v>
      </c>
      <c r="I51" s="61">
        <f>IF(COUNTIF(D51:H51, "")&lt;1,LARGE(D51:H51,COUNTIF(D51:H51,"&lt;&gt;")), "0")</f>
        <v>0</v>
      </c>
      <c r="J51" s="30">
        <f>D51+E51+F51+G51+H51-I51</f>
        <v>379.57</v>
      </c>
      <c r="K51" s="30"/>
    </row>
    <row r="52" spans="1:11" x14ac:dyDescent="0.55000000000000004">
      <c r="A52" s="119"/>
      <c r="B52" s="1">
        <v>14</v>
      </c>
      <c r="C52" s="56" t="s">
        <v>122</v>
      </c>
      <c r="D52" s="66">
        <v>379.41</v>
      </c>
      <c r="E52" s="66">
        <v>0</v>
      </c>
      <c r="F52" s="66">
        <v>0</v>
      </c>
      <c r="G52" s="66">
        <v>0</v>
      </c>
      <c r="H52" s="66">
        <v>0</v>
      </c>
      <c r="I52" s="61">
        <f>IF(COUNTIF(D52:H52, "")&lt;1,LARGE(D52:H52,COUNTIF(D52:H52,"&lt;&gt;")), "0")</f>
        <v>0</v>
      </c>
      <c r="J52" s="30">
        <f>D52+E52+F52+G52+H52-I52</f>
        <v>379.41</v>
      </c>
      <c r="K52" s="30"/>
    </row>
    <row r="53" spans="1:11" x14ac:dyDescent="0.55000000000000004">
      <c r="A53" s="119"/>
      <c r="B53" s="1">
        <v>15</v>
      </c>
      <c r="C53" s="34" t="s">
        <v>97</v>
      </c>
      <c r="D53" s="66">
        <v>378.64</v>
      </c>
      <c r="E53" s="66">
        <v>0</v>
      </c>
      <c r="F53" s="66">
        <v>0</v>
      </c>
      <c r="G53" s="66">
        <v>0</v>
      </c>
      <c r="H53" s="66">
        <v>0</v>
      </c>
      <c r="I53" s="61">
        <f>IF(COUNTIF(D53:H53, "")&lt;1,LARGE(D53:H53,COUNTIF(D53:H53,"&lt;&gt;")), "0")</f>
        <v>0</v>
      </c>
      <c r="J53" s="30">
        <f>D53+E53+F53+G53+H53-I53</f>
        <v>378.64</v>
      </c>
      <c r="K53" s="30"/>
    </row>
    <row r="54" spans="1:11" s="21" customFormat="1" x14ac:dyDescent="0.55000000000000004">
      <c r="A54" s="119"/>
      <c r="B54" s="1">
        <v>16</v>
      </c>
      <c r="C54" s="34" t="s">
        <v>52</v>
      </c>
      <c r="D54" s="66">
        <v>377.88</v>
      </c>
      <c r="E54" s="66">
        <v>0</v>
      </c>
      <c r="F54" s="66">
        <v>0</v>
      </c>
      <c r="G54" s="66">
        <v>0</v>
      </c>
      <c r="H54" s="66">
        <v>0</v>
      </c>
      <c r="I54" s="61">
        <f>IF(COUNTIF(D54:H54, "")&lt;1,LARGE(D54:H54,COUNTIF(D54:H54,"&lt;&gt;")), "0")</f>
        <v>0</v>
      </c>
      <c r="J54" s="30">
        <f>D54+E54+F54+G54+H54-I54</f>
        <v>377.88</v>
      </c>
      <c r="K54" s="30"/>
    </row>
    <row r="55" spans="1:11" x14ac:dyDescent="0.55000000000000004">
      <c r="A55" s="119"/>
      <c r="B55" s="1">
        <v>17</v>
      </c>
      <c r="C55" s="34" t="s">
        <v>123</v>
      </c>
      <c r="D55" s="66">
        <v>376.33</v>
      </c>
      <c r="E55" s="66">
        <v>0</v>
      </c>
      <c r="F55" s="66">
        <v>0</v>
      </c>
      <c r="G55" s="66">
        <v>0</v>
      </c>
      <c r="H55" s="66">
        <v>0</v>
      </c>
      <c r="I55" s="61">
        <f>IF(COUNTIF(D55:H55, "")&lt;1,LARGE(D55:H55,COUNTIF(D55:H55,"&lt;&gt;")), "0")</f>
        <v>0</v>
      </c>
      <c r="J55" s="30">
        <f>D55+E55+F55+G55+H55-I55</f>
        <v>376.33</v>
      </c>
      <c r="K55" s="30"/>
    </row>
    <row r="56" spans="1:11" x14ac:dyDescent="0.55000000000000004">
      <c r="A56" s="119"/>
      <c r="B56" s="1">
        <v>18</v>
      </c>
      <c r="C56" s="34" t="s">
        <v>70</v>
      </c>
      <c r="D56" s="66">
        <v>375.13</v>
      </c>
      <c r="E56" s="66">
        <v>0</v>
      </c>
      <c r="F56" s="66">
        <v>0</v>
      </c>
      <c r="G56" s="66">
        <v>0</v>
      </c>
      <c r="H56" s="66">
        <v>0</v>
      </c>
      <c r="I56" s="61">
        <f>IF(COUNTIF(D56:H56, "")&lt;1,LARGE(D56:H56,COUNTIF(D56:H56,"&lt;&gt;")), "0")</f>
        <v>0</v>
      </c>
      <c r="J56" s="30">
        <f>D56+E56+F56+G56+H56-I56</f>
        <v>375.13</v>
      </c>
      <c r="K56" s="30"/>
    </row>
    <row r="57" spans="1:11" s="10" customFormat="1" x14ac:dyDescent="0.55000000000000004">
      <c r="A57" s="119"/>
      <c r="B57" s="1">
        <v>19</v>
      </c>
      <c r="C57" s="34" t="s">
        <v>45</v>
      </c>
      <c r="D57" s="66">
        <v>372.87</v>
      </c>
      <c r="E57" s="66">
        <v>0</v>
      </c>
      <c r="F57" s="66">
        <v>0</v>
      </c>
      <c r="G57" s="66">
        <v>0</v>
      </c>
      <c r="H57" s="66">
        <v>0</v>
      </c>
      <c r="I57" s="61">
        <f>IF(COUNTIF(D57:H57, "")&lt;1,LARGE(D57:H57,COUNTIF(D57:H57,"&lt;&gt;")), "0")</f>
        <v>0</v>
      </c>
      <c r="J57" s="30">
        <f>D57+E57+F57+G57+H57-I57</f>
        <v>372.87</v>
      </c>
      <c r="K57" s="30"/>
    </row>
    <row r="58" spans="1:11" x14ac:dyDescent="0.55000000000000004">
      <c r="A58" s="119"/>
      <c r="B58" s="1">
        <v>20</v>
      </c>
      <c r="C58" s="34" t="s">
        <v>124</v>
      </c>
      <c r="D58" s="66">
        <v>372.4</v>
      </c>
      <c r="E58" s="66">
        <v>0</v>
      </c>
      <c r="F58" s="66">
        <v>0</v>
      </c>
      <c r="G58" s="66">
        <v>0</v>
      </c>
      <c r="H58" s="66">
        <v>0</v>
      </c>
      <c r="I58" s="61">
        <f>IF(COUNTIF(D58:H58, "")&lt;1,LARGE(D58:H58,COUNTIF(D58:H58,"&lt;&gt;")), "0")</f>
        <v>0</v>
      </c>
      <c r="J58" s="30">
        <f>D58+E58+F58+G58+H58-I58</f>
        <v>372.4</v>
      </c>
      <c r="K58" s="30"/>
    </row>
    <row r="59" spans="1:11" s="8" customFormat="1" x14ac:dyDescent="0.55000000000000004">
      <c r="A59" s="119"/>
      <c r="B59" s="1">
        <v>21</v>
      </c>
      <c r="C59" s="34" t="s">
        <v>39</v>
      </c>
      <c r="D59" s="66">
        <v>371.87</v>
      </c>
      <c r="E59" s="66">
        <v>0</v>
      </c>
      <c r="F59" s="66">
        <v>0</v>
      </c>
      <c r="G59" s="66">
        <v>0</v>
      </c>
      <c r="H59" s="66">
        <v>0</v>
      </c>
      <c r="I59" s="61">
        <f>IF(COUNTIF(D59:H59, "")&lt;1,LARGE(D59:H59,COUNTIF(D59:H59,"&lt;&gt;")), "0")</f>
        <v>0</v>
      </c>
      <c r="J59" s="30">
        <f>D59+E59+F59+G59+H59-I59</f>
        <v>371.87</v>
      </c>
      <c r="K59" s="30"/>
    </row>
    <row r="60" spans="1:11" x14ac:dyDescent="0.55000000000000004">
      <c r="A60" s="119"/>
      <c r="B60" s="1">
        <v>22</v>
      </c>
      <c r="C60" s="34" t="s">
        <v>125</v>
      </c>
      <c r="D60" s="66">
        <v>370.91</v>
      </c>
      <c r="E60" s="66">
        <v>0</v>
      </c>
      <c r="F60" s="66">
        <v>0</v>
      </c>
      <c r="G60" s="66">
        <v>0</v>
      </c>
      <c r="H60" s="66">
        <v>0</v>
      </c>
      <c r="I60" s="61">
        <f>IF(COUNTIF(D60:H60, "")&lt;1,LARGE(D60:H60,COUNTIF(D60:H60,"&lt;&gt;")), "0")</f>
        <v>0</v>
      </c>
      <c r="J60" s="30">
        <f>D60+E60+F60+G60+H60-I60</f>
        <v>370.91</v>
      </c>
      <c r="K60" s="30"/>
    </row>
    <row r="61" spans="1:11" x14ac:dyDescent="0.55000000000000004">
      <c r="A61" s="119"/>
      <c r="B61" s="1">
        <v>23</v>
      </c>
      <c r="C61" s="34" t="s">
        <v>73</v>
      </c>
      <c r="D61" s="66">
        <v>370.82</v>
      </c>
      <c r="E61" s="66">
        <v>0</v>
      </c>
      <c r="F61" s="66">
        <v>0</v>
      </c>
      <c r="G61" s="66">
        <v>0</v>
      </c>
      <c r="H61" s="66">
        <v>0</v>
      </c>
      <c r="I61" s="61">
        <f>IF(COUNTIF(D61:H61, "")&lt;1,LARGE(D61:H61,COUNTIF(D61:H61,"&lt;&gt;")), "0")</f>
        <v>0</v>
      </c>
      <c r="J61" s="30">
        <f>D61+E61+F61+G61+H61-I61</f>
        <v>370.82</v>
      </c>
      <c r="K61" s="30"/>
    </row>
    <row r="62" spans="1:11" x14ac:dyDescent="0.55000000000000004">
      <c r="A62" s="119"/>
      <c r="B62" s="1">
        <v>24</v>
      </c>
      <c r="C62" s="34" t="s">
        <v>61</v>
      </c>
      <c r="D62" s="66">
        <v>370.69</v>
      </c>
      <c r="E62" s="66">
        <v>0</v>
      </c>
      <c r="F62" s="66">
        <v>0</v>
      </c>
      <c r="G62" s="66">
        <v>0</v>
      </c>
      <c r="H62" s="66">
        <v>0</v>
      </c>
      <c r="I62" s="61">
        <f>IF(COUNTIF(D62:H62, "")&lt;1,LARGE(D62:H62,COUNTIF(D62:H62,"&lt;&gt;")), "0")</f>
        <v>0</v>
      </c>
      <c r="J62" s="30">
        <f>D62+E62+F62+G62+H62-I62</f>
        <v>370.69</v>
      </c>
      <c r="K62" s="30"/>
    </row>
    <row r="63" spans="1:11" x14ac:dyDescent="0.55000000000000004">
      <c r="A63" s="119"/>
      <c r="B63" s="1">
        <v>25</v>
      </c>
      <c r="C63" s="34" t="s">
        <v>58</v>
      </c>
      <c r="D63" s="66">
        <v>368.94</v>
      </c>
      <c r="E63" s="66">
        <v>0</v>
      </c>
      <c r="F63" s="66">
        <v>0</v>
      </c>
      <c r="G63" s="66">
        <v>0</v>
      </c>
      <c r="H63" s="66">
        <v>0</v>
      </c>
      <c r="I63" s="61">
        <f>IF(COUNTIF(D63:H63, "")&lt;1,LARGE(D63:H63,COUNTIF(D63:H63,"&lt;&gt;")), "0")</f>
        <v>0</v>
      </c>
      <c r="J63" s="68">
        <f>D63+E63+F63+G63+H63-I63</f>
        <v>368.94</v>
      </c>
      <c r="K63" s="30"/>
    </row>
    <row r="64" spans="1:11" x14ac:dyDescent="0.55000000000000004">
      <c r="A64" s="119"/>
      <c r="B64" s="1">
        <v>26</v>
      </c>
      <c r="C64" s="34" t="s">
        <v>126</v>
      </c>
      <c r="D64" s="66">
        <v>367.69</v>
      </c>
      <c r="E64" s="66">
        <v>0</v>
      </c>
      <c r="F64" s="66">
        <v>0</v>
      </c>
      <c r="G64" s="66">
        <v>0</v>
      </c>
      <c r="H64" s="66">
        <v>0</v>
      </c>
      <c r="I64" s="61">
        <f>IF(COUNTIF(D64:H64, "")&lt;1,LARGE(D64:H64,COUNTIF(D64:H64,"&lt;&gt;")), "0")</f>
        <v>0</v>
      </c>
      <c r="J64" s="30">
        <f>D64+E64+F64+G64+H64-I64</f>
        <v>367.69</v>
      </c>
      <c r="K64" s="30"/>
    </row>
    <row r="65" spans="1:11" x14ac:dyDescent="0.55000000000000004">
      <c r="A65" s="119"/>
      <c r="B65" s="1">
        <v>27</v>
      </c>
      <c r="C65" s="34" t="s">
        <v>127</v>
      </c>
      <c r="D65" s="66">
        <v>365.89</v>
      </c>
      <c r="E65" s="66">
        <v>0</v>
      </c>
      <c r="F65" s="66">
        <v>0</v>
      </c>
      <c r="G65" s="66">
        <v>0</v>
      </c>
      <c r="H65" s="66">
        <v>0</v>
      </c>
      <c r="I65" s="61">
        <f>IF(COUNTIF(D65:H65, "")&lt;1,LARGE(D65:H65,COUNTIF(D65:H65,"&lt;&gt;")), "0")</f>
        <v>0</v>
      </c>
      <c r="J65" s="62">
        <f>D65+E65+F65+G65+H65-I65</f>
        <v>365.89</v>
      </c>
      <c r="K65" s="30"/>
    </row>
    <row r="66" spans="1:11" x14ac:dyDescent="0.55000000000000004">
      <c r="A66" s="119"/>
      <c r="B66" s="1">
        <v>28</v>
      </c>
      <c r="C66" s="34" t="s">
        <v>43</v>
      </c>
      <c r="D66" s="66">
        <v>365.13</v>
      </c>
      <c r="E66" s="66">
        <v>0</v>
      </c>
      <c r="F66" s="66">
        <v>0</v>
      </c>
      <c r="G66" s="66">
        <v>0</v>
      </c>
      <c r="H66" s="66">
        <v>0</v>
      </c>
      <c r="I66" s="61">
        <f>IF(COUNTIF(D66:H66, "")&lt;1,LARGE(D66:H66,COUNTIF(D66:H66,"&lt;&gt;")), "0")</f>
        <v>0</v>
      </c>
      <c r="J66" s="30">
        <f>D66+E66+F66+G66+H66-I66</f>
        <v>365.13</v>
      </c>
      <c r="K66" s="30"/>
    </row>
    <row r="67" spans="1:11" x14ac:dyDescent="0.55000000000000004">
      <c r="A67" s="119"/>
      <c r="B67" s="1">
        <v>29</v>
      </c>
      <c r="C67" s="34" t="s">
        <v>128</v>
      </c>
      <c r="D67" s="66">
        <v>364.77</v>
      </c>
      <c r="E67" s="66">
        <v>0</v>
      </c>
      <c r="F67" s="66">
        <v>0</v>
      </c>
      <c r="G67" s="66">
        <v>0</v>
      </c>
      <c r="H67" s="66">
        <v>0</v>
      </c>
      <c r="I67" s="61">
        <f>IF(COUNTIF(D67:H67, "")&lt;1,LARGE(D67:H67,COUNTIF(D67:H67,"&lt;&gt;")), "0")</f>
        <v>0</v>
      </c>
      <c r="J67" s="30">
        <f>D67+E67+F67+G67+H67-I67</f>
        <v>364.77</v>
      </c>
      <c r="K67" s="30"/>
    </row>
    <row r="68" spans="1:11" x14ac:dyDescent="0.55000000000000004">
      <c r="A68" s="119"/>
      <c r="B68" s="1">
        <v>30</v>
      </c>
      <c r="C68" s="34" t="s">
        <v>99</v>
      </c>
      <c r="D68" s="66">
        <v>363.69</v>
      </c>
      <c r="E68" s="66">
        <v>0</v>
      </c>
      <c r="F68" s="66">
        <v>0</v>
      </c>
      <c r="G68" s="66">
        <v>0</v>
      </c>
      <c r="H68" s="66">
        <v>0</v>
      </c>
      <c r="I68" s="61">
        <f>IF(COUNTIF(D68:H68, "")&lt;1,LARGE(D68:H68,COUNTIF(D68:H68,"&lt;&gt;")), "0")</f>
        <v>0</v>
      </c>
      <c r="J68" s="30">
        <f>D68+E68+F68+G68+H68-I68</f>
        <v>363.69</v>
      </c>
      <c r="K68" s="30"/>
    </row>
    <row r="69" spans="1:11" s="20" customFormat="1" x14ac:dyDescent="0.55000000000000004">
      <c r="A69" s="119"/>
      <c r="B69" s="1">
        <v>31</v>
      </c>
      <c r="C69" s="34" t="s">
        <v>101</v>
      </c>
      <c r="D69" s="66">
        <v>361.63</v>
      </c>
      <c r="E69" s="66">
        <v>0</v>
      </c>
      <c r="F69" s="66">
        <v>0</v>
      </c>
      <c r="G69" s="66">
        <v>0</v>
      </c>
      <c r="H69" s="66">
        <v>0</v>
      </c>
      <c r="I69" s="61">
        <f>IF(COUNTIF(D69:H69, "")&lt;1,LARGE(D69:H69,COUNTIF(D69:H69,"&lt;&gt;")), "0")</f>
        <v>0</v>
      </c>
      <c r="J69" s="62">
        <f>D69+E69+F69+G69+H69-I69</f>
        <v>361.63</v>
      </c>
      <c r="K69" s="30"/>
    </row>
    <row r="70" spans="1:11" x14ac:dyDescent="0.55000000000000004">
      <c r="A70" s="119"/>
      <c r="B70" s="1">
        <v>32</v>
      </c>
      <c r="C70" s="34" t="s">
        <v>129</v>
      </c>
      <c r="D70" s="66">
        <v>359.77</v>
      </c>
      <c r="E70" s="66">
        <v>0</v>
      </c>
      <c r="F70" s="66">
        <v>0</v>
      </c>
      <c r="G70" s="66">
        <v>0</v>
      </c>
      <c r="H70" s="66">
        <v>0</v>
      </c>
      <c r="I70" s="61">
        <f>IF(COUNTIF(D70:H70, "")&lt;1,LARGE(D70:H70,COUNTIF(D70:H70,"&lt;&gt;")), "0")</f>
        <v>0</v>
      </c>
      <c r="J70" s="30">
        <f>D70+E70+F70+G70+H70-I70</f>
        <v>359.77</v>
      </c>
      <c r="K70" s="30"/>
    </row>
    <row r="71" spans="1:11" x14ac:dyDescent="0.55000000000000004">
      <c r="A71" s="119"/>
      <c r="B71" s="1">
        <v>33</v>
      </c>
      <c r="C71" s="34" t="s">
        <v>50</v>
      </c>
      <c r="D71" s="66">
        <v>358.01</v>
      </c>
      <c r="E71" s="66">
        <v>0</v>
      </c>
      <c r="F71" s="66">
        <v>0</v>
      </c>
      <c r="G71" s="66">
        <v>0</v>
      </c>
      <c r="H71" s="66">
        <v>0</v>
      </c>
      <c r="I71" s="61">
        <f>IF(COUNTIF(D71:H71, "")&lt;1,LARGE(D71:H71,COUNTIF(D71:H71,"&lt;&gt;")), "0")</f>
        <v>0</v>
      </c>
      <c r="J71" s="30">
        <f>D71+E71+F71+G71+H71-I71</f>
        <v>358.01</v>
      </c>
      <c r="K71" s="30"/>
    </row>
    <row r="72" spans="1:11" x14ac:dyDescent="0.55000000000000004">
      <c r="A72" s="119"/>
      <c r="B72" s="1">
        <v>34</v>
      </c>
      <c r="C72" s="56" t="s">
        <v>130</v>
      </c>
      <c r="D72" s="66">
        <v>357.28</v>
      </c>
      <c r="E72" s="66">
        <v>0</v>
      </c>
      <c r="F72" s="66">
        <v>0</v>
      </c>
      <c r="G72" s="66">
        <v>0</v>
      </c>
      <c r="H72" s="66">
        <v>0</v>
      </c>
      <c r="I72" s="61">
        <f>IF(COUNTIF(D72:H72, "")&lt;1,LARGE(D72:H72,COUNTIF(D72:H72,"&lt;&gt;")), "0")</f>
        <v>0</v>
      </c>
      <c r="J72" s="30">
        <f>D72+E72+F72+G72+H72-I72</f>
        <v>357.28</v>
      </c>
      <c r="K72" s="30"/>
    </row>
    <row r="73" spans="1:11" x14ac:dyDescent="0.55000000000000004">
      <c r="A73" s="119"/>
      <c r="B73" s="1">
        <v>35</v>
      </c>
      <c r="C73" s="34" t="s">
        <v>131</v>
      </c>
      <c r="D73" s="66">
        <v>352.37</v>
      </c>
      <c r="E73" s="66">
        <v>0</v>
      </c>
      <c r="F73" s="66">
        <v>0</v>
      </c>
      <c r="G73" s="66">
        <v>0</v>
      </c>
      <c r="H73" s="66">
        <v>0</v>
      </c>
      <c r="I73" s="61">
        <f>IF(COUNTIF(D73:H73, "")&lt;1,LARGE(D73:H73,COUNTIF(D73:H73,"&lt;&gt;")), "0")</f>
        <v>0</v>
      </c>
      <c r="J73" s="30">
        <f>D73+E73+F73+G73+H73-I73</f>
        <v>352.37</v>
      </c>
      <c r="K73" s="30"/>
    </row>
    <row r="74" spans="1:11" x14ac:dyDescent="0.55000000000000004">
      <c r="A74" s="119"/>
      <c r="B74" s="1">
        <v>36</v>
      </c>
      <c r="C74" s="34" t="s">
        <v>77</v>
      </c>
      <c r="D74" s="66">
        <v>352.36</v>
      </c>
      <c r="E74" s="66">
        <v>0</v>
      </c>
      <c r="F74" s="66">
        <v>0</v>
      </c>
      <c r="G74" s="66">
        <v>0</v>
      </c>
      <c r="H74" s="66">
        <v>0</v>
      </c>
      <c r="I74" s="61">
        <f>IF(COUNTIF(D74:H74, "")&lt;1,LARGE(D74:H74,COUNTIF(D74:H74,"&lt;&gt;")), "0")</f>
        <v>0</v>
      </c>
      <c r="J74" s="30">
        <f>D74+E74+F74+G74+H74-I74</f>
        <v>352.36</v>
      </c>
      <c r="K74" s="30"/>
    </row>
    <row r="75" spans="1:11" x14ac:dyDescent="0.55000000000000004">
      <c r="A75" s="119"/>
      <c r="B75" s="1">
        <v>37</v>
      </c>
      <c r="C75" s="34" t="s">
        <v>132</v>
      </c>
      <c r="D75" s="66">
        <v>352.21</v>
      </c>
      <c r="E75" s="66">
        <v>0</v>
      </c>
      <c r="F75" s="66">
        <v>0</v>
      </c>
      <c r="G75" s="66">
        <v>0</v>
      </c>
      <c r="H75" s="66">
        <v>0</v>
      </c>
      <c r="I75" s="61">
        <f>IF(COUNTIF(D75:H75, "")&lt;1,LARGE(D75:H75,COUNTIF(D75:H75,"&lt;&gt;")), "0")</f>
        <v>0</v>
      </c>
      <c r="J75" s="30">
        <f>D75+E75+F75+G75+H75-I75</f>
        <v>352.21</v>
      </c>
      <c r="K75" s="30"/>
    </row>
    <row r="76" spans="1:11" x14ac:dyDescent="0.55000000000000004">
      <c r="A76" s="119"/>
      <c r="B76" s="1">
        <v>38</v>
      </c>
      <c r="C76" s="34" t="s">
        <v>76</v>
      </c>
      <c r="D76" s="66">
        <v>350.45</v>
      </c>
      <c r="E76" s="66">
        <v>0</v>
      </c>
      <c r="F76" s="66">
        <v>0</v>
      </c>
      <c r="G76" s="66">
        <v>0</v>
      </c>
      <c r="H76" s="66">
        <v>0</v>
      </c>
      <c r="I76" s="61">
        <f>IF(COUNTIF(D76:H76, "")&lt;1,LARGE(D76:H76,COUNTIF(D76:H76,"&lt;&gt;")), "0")</f>
        <v>0</v>
      </c>
      <c r="J76" s="30">
        <f>D76+E76+F76+G76+H76-I76</f>
        <v>350.45</v>
      </c>
      <c r="K76" s="30"/>
    </row>
    <row r="77" spans="1:11" x14ac:dyDescent="0.55000000000000004">
      <c r="A77" s="119"/>
      <c r="B77" s="1">
        <v>39</v>
      </c>
      <c r="C77" s="34" t="s">
        <v>133</v>
      </c>
      <c r="D77" s="66">
        <v>349.2</v>
      </c>
      <c r="E77" s="66">
        <v>0</v>
      </c>
      <c r="F77" s="66">
        <v>0</v>
      </c>
      <c r="G77" s="66">
        <v>0</v>
      </c>
      <c r="H77" s="66">
        <v>0</v>
      </c>
      <c r="I77" s="61">
        <f>IF(COUNTIF(D77:H77, "")&lt;1,LARGE(D77:H77,COUNTIF(D77:H77,"&lt;&gt;")), "0")</f>
        <v>0</v>
      </c>
      <c r="J77" s="62">
        <f>D77+E77+F77+G77+H77-I77</f>
        <v>349.2</v>
      </c>
      <c r="K77" s="30"/>
    </row>
    <row r="78" spans="1:11" x14ac:dyDescent="0.55000000000000004">
      <c r="A78" s="119"/>
      <c r="B78" s="1">
        <v>40</v>
      </c>
      <c r="C78" s="34" t="s">
        <v>134</v>
      </c>
      <c r="D78" s="66">
        <v>348.63</v>
      </c>
      <c r="E78" s="66">
        <v>0</v>
      </c>
      <c r="F78" s="66">
        <v>0</v>
      </c>
      <c r="G78" s="66">
        <v>0</v>
      </c>
      <c r="H78" s="66">
        <v>0</v>
      </c>
      <c r="I78" s="61">
        <f>IF(COUNTIF(D78:H78, "")&lt;1,LARGE(D78:H78,COUNTIF(D78:H78,"&lt;&gt;")), "0")</f>
        <v>0</v>
      </c>
      <c r="J78" s="30">
        <f>D78+E78+F78+G78+H78-I78</f>
        <v>348.63</v>
      </c>
      <c r="K78" s="30"/>
    </row>
    <row r="79" spans="1:11" s="8" customFormat="1" x14ac:dyDescent="0.55000000000000004">
      <c r="A79" s="119"/>
      <c r="B79" s="1">
        <v>41</v>
      </c>
      <c r="C79" s="34" t="s">
        <v>135</v>
      </c>
      <c r="D79" s="66">
        <v>344.81</v>
      </c>
      <c r="E79" s="66">
        <v>0</v>
      </c>
      <c r="F79" s="66">
        <v>0</v>
      </c>
      <c r="G79" s="66">
        <v>0</v>
      </c>
      <c r="H79" s="66">
        <v>0</v>
      </c>
      <c r="I79" s="61">
        <f>IF(COUNTIF(D79:H79, "")&lt;1,LARGE(D79:H79,COUNTIF(D79:H79,"&lt;&gt;")), "0")</f>
        <v>0</v>
      </c>
      <c r="J79" s="30">
        <f>D79+E79+F79+G79+H79-I79</f>
        <v>344.81</v>
      </c>
      <c r="K79" s="30"/>
    </row>
    <row r="80" spans="1:11" x14ac:dyDescent="0.55000000000000004">
      <c r="A80" s="119"/>
      <c r="B80" s="1">
        <v>42</v>
      </c>
      <c r="C80" s="65" t="s">
        <v>85</v>
      </c>
      <c r="D80" s="66">
        <v>338.8</v>
      </c>
      <c r="E80" s="66">
        <v>0</v>
      </c>
      <c r="F80" s="66">
        <v>0</v>
      </c>
      <c r="G80" s="66">
        <v>0</v>
      </c>
      <c r="H80" s="66">
        <v>0</v>
      </c>
      <c r="I80" s="61">
        <f>IF(COUNTIF(D80:H80, "")&lt;1,LARGE(D80:H80,COUNTIF(D80:H80,"&lt;&gt;")), "0")</f>
        <v>0</v>
      </c>
      <c r="J80" s="30">
        <f>D80+E80+F80+G80+H80-I80</f>
        <v>338.8</v>
      </c>
      <c r="K80" s="30"/>
    </row>
    <row r="81" spans="1:11" x14ac:dyDescent="0.55000000000000004">
      <c r="A81" s="119"/>
      <c r="B81" s="1">
        <v>43</v>
      </c>
      <c r="C81" s="34" t="s">
        <v>48</v>
      </c>
      <c r="D81" s="66">
        <v>334.59</v>
      </c>
      <c r="E81" s="66">
        <v>0</v>
      </c>
      <c r="F81" s="66">
        <v>0</v>
      </c>
      <c r="G81" s="66">
        <v>0</v>
      </c>
      <c r="H81" s="66">
        <v>0</v>
      </c>
      <c r="I81" s="61">
        <f>IF(COUNTIF(D81:H81, "")&lt;1,LARGE(D81:H81,COUNTIF(D81:H81,"&lt;&gt;")), "0")</f>
        <v>0</v>
      </c>
      <c r="J81" s="30">
        <f>D81+E81+F81+G81+H81-I81</f>
        <v>334.59</v>
      </c>
      <c r="K81" s="30"/>
    </row>
    <row r="82" spans="1:11" x14ac:dyDescent="0.55000000000000004">
      <c r="A82" s="119"/>
      <c r="B82" s="1">
        <v>44</v>
      </c>
      <c r="C82" s="34" t="s">
        <v>98</v>
      </c>
      <c r="D82" s="66">
        <v>331.7</v>
      </c>
      <c r="E82" s="66">
        <v>0</v>
      </c>
      <c r="F82" s="66">
        <v>0</v>
      </c>
      <c r="G82" s="66">
        <v>0</v>
      </c>
      <c r="H82" s="66">
        <v>0</v>
      </c>
      <c r="I82" s="61">
        <f>IF(COUNTIF(D82:H82, "")&lt;1,LARGE(D82:H82,COUNTIF(D82:H82,"&lt;&gt;")), "0")</f>
        <v>0</v>
      </c>
      <c r="J82" s="30">
        <f>D82+E82+F82+G82+H82-I82</f>
        <v>331.7</v>
      </c>
      <c r="K82" s="30"/>
    </row>
    <row r="83" spans="1:11" x14ac:dyDescent="0.55000000000000004">
      <c r="A83" s="119"/>
      <c r="B83" s="1">
        <v>45</v>
      </c>
      <c r="C83" s="65" t="s">
        <v>79</v>
      </c>
      <c r="D83" s="66">
        <v>329.31</v>
      </c>
      <c r="E83" s="66">
        <v>0</v>
      </c>
      <c r="F83" s="66">
        <v>0</v>
      </c>
      <c r="G83" s="66">
        <v>0</v>
      </c>
      <c r="H83" s="66">
        <v>0</v>
      </c>
      <c r="I83" s="61">
        <f>IF(COUNTIF(D83:H83, "")&lt;1,LARGE(D83:H83,COUNTIF(D83:H83,"&lt;&gt;")), "0")</f>
        <v>0</v>
      </c>
      <c r="J83" s="30">
        <f>D83+E83+F83+G83+H83-I83</f>
        <v>329.31</v>
      </c>
      <c r="K83" s="30"/>
    </row>
    <row r="84" spans="1:11" x14ac:dyDescent="0.55000000000000004">
      <c r="A84" s="119"/>
      <c r="B84" s="1">
        <v>46</v>
      </c>
      <c r="C84" s="65" t="s">
        <v>78</v>
      </c>
      <c r="D84" s="66">
        <v>328.84</v>
      </c>
      <c r="E84" s="66">
        <v>0</v>
      </c>
      <c r="F84" s="66">
        <v>0</v>
      </c>
      <c r="G84" s="66">
        <v>0</v>
      </c>
      <c r="H84" s="66">
        <v>0</v>
      </c>
      <c r="I84" s="61">
        <f>IF(COUNTIF(D84:H84, "")&lt;1,LARGE(D84:H84,COUNTIF(D84:H84,"&lt;&gt;")), "0")</f>
        <v>0</v>
      </c>
      <c r="J84" s="30">
        <f>D84+E84+F84+G84+H84-I84</f>
        <v>328.84</v>
      </c>
      <c r="K84" s="30"/>
    </row>
    <row r="85" spans="1:11" x14ac:dyDescent="0.55000000000000004">
      <c r="A85" s="119"/>
      <c r="B85" s="1">
        <v>47</v>
      </c>
      <c r="C85" s="55" t="s">
        <v>136</v>
      </c>
      <c r="D85" s="66">
        <v>320.08</v>
      </c>
      <c r="E85" s="66">
        <v>0</v>
      </c>
      <c r="F85" s="66">
        <v>0</v>
      </c>
      <c r="G85" s="66">
        <v>0</v>
      </c>
      <c r="H85" s="66">
        <v>0</v>
      </c>
      <c r="I85" s="61">
        <f>IF(COUNTIF(D85:H85, "")&lt;1,LARGE(D85:H85,COUNTIF(D85:H85,"&lt;&gt;")), "0")</f>
        <v>0</v>
      </c>
      <c r="J85" s="30">
        <f>D85+E85+F85+G85+H85-I85</f>
        <v>320.08</v>
      </c>
      <c r="K85" s="30"/>
    </row>
    <row r="86" spans="1:11" s="8" customFormat="1" x14ac:dyDescent="0.55000000000000004">
      <c r="A86" s="119"/>
      <c r="B86" s="1">
        <v>48</v>
      </c>
      <c r="C86" s="34"/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1">
        <f>IF(COUNTIF(D86:H86, "")&lt;1,LARGE(D86:H86,COUNTIF(D86:H86,"&lt;&gt;")), "0")</f>
        <v>0</v>
      </c>
      <c r="J86" s="30">
        <f>D86+E86+F86+G86+H86-I86</f>
        <v>0</v>
      </c>
      <c r="K86" s="30"/>
    </row>
    <row r="87" spans="1:11" x14ac:dyDescent="0.55000000000000004">
      <c r="A87" s="119"/>
      <c r="B87" s="1">
        <v>49</v>
      </c>
      <c r="C87" s="65"/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1">
        <f>IF(COUNTIF(D87:H87, "")&lt;1,LARGE(D87:H87,COUNTIF(D87:H87,"&lt;&gt;")), "0")</f>
        <v>0</v>
      </c>
      <c r="J87" s="30">
        <f>D87+E87+F87+G87+H87-I87</f>
        <v>0</v>
      </c>
      <c r="K87" s="30"/>
    </row>
    <row r="88" spans="1:11" x14ac:dyDescent="0.55000000000000004">
      <c r="A88" s="119"/>
      <c r="B88" s="1">
        <v>50</v>
      </c>
      <c r="C88" s="65"/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1">
        <f>IF(COUNTIF(D88:H88, "")&lt;1,LARGE(D88:H88,COUNTIF(D88:H88,"&lt;&gt;")), "0")</f>
        <v>0</v>
      </c>
      <c r="J88" s="30">
        <f>D88+E88+F88+G88+H88-I88</f>
        <v>0</v>
      </c>
      <c r="K88" s="30"/>
    </row>
    <row r="89" spans="1:11" x14ac:dyDescent="0.55000000000000004">
      <c r="A89" s="119"/>
      <c r="B89" s="1">
        <v>51</v>
      </c>
      <c r="C89" s="56"/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1">
        <f>IF(COUNTIF(D89:H89, "")&lt;1,LARGE(D89:H89,COUNTIF(D89:H89,"&lt;&gt;")), "0")</f>
        <v>0</v>
      </c>
      <c r="J89" s="30">
        <f>D89+E89+F89+G89+H89-I89</f>
        <v>0</v>
      </c>
      <c r="K89" s="30"/>
    </row>
    <row r="90" spans="1:11" x14ac:dyDescent="0.55000000000000004">
      <c r="A90" s="119"/>
      <c r="B90" s="1">
        <v>52</v>
      </c>
      <c r="C90" s="34"/>
      <c r="D90" s="66">
        <v>0</v>
      </c>
      <c r="E90" s="66">
        <v>0</v>
      </c>
      <c r="F90" s="66">
        <v>0</v>
      </c>
      <c r="G90" s="66">
        <v>0</v>
      </c>
      <c r="H90" s="66">
        <v>0</v>
      </c>
      <c r="I90" s="61">
        <f>IF(COUNTIF(D90:H90, "")&lt;1,LARGE(D90:H90,COUNTIF(D90:H90,"&lt;&gt;")), "0")</f>
        <v>0</v>
      </c>
      <c r="J90" s="30">
        <f>D90+E90+F90+G90+H90-I90</f>
        <v>0</v>
      </c>
      <c r="K90" s="30"/>
    </row>
    <row r="91" spans="1:11" s="21" customFormat="1" x14ac:dyDescent="0.55000000000000004">
      <c r="A91" s="119"/>
      <c r="B91" s="1">
        <v>53</v>
      </c>
      <c r="C91" s="65"/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1">
        <f>IF(COUNTIF(D91:H91, "")&lt;1,LARGE(D91:H91,COUNTIF(D91:H91,"&lt;&gt;")), "0")</f>
        <v>0</v>
      </c>
      <c r="J91" s="30">
        <f>D91+E91+F91+G91+H91-I91</f>
        <v>0</v>
      </c>
      <c r="K91" s="30"/>
    </row>
    <row r="92" spans="1:11" s="21" customFormat="1" x14ac:dyDescent="0.55000000000000004">
      <c r="A92" s="119"/>
      <c r="B92" s="1">
        <v>54</v>
      </c>
      <c r="C92" s="34"/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1">
        <f>IF(COUNTIF(D92:H92, "")&lt;1,LARGE(D92:H92,COUNTIF(D92:H92,"&lt;&gt;")), "0")</f>
        <v>0</v>
      </c>
      <c r="J92" s="30">
        <f>D92+E92+F92+G92+H92-I92</f>
        <v>0</v>
      </c>
      <c r="K92" s="30"/>
    </row>
    <row r="93" spans="1:11" s="20" customFormat="1" x14ac:dyDescent="0.55000000000000004">
      <c r="A93" s="119"/>
      <c r="B93" s="1">
        <v>55</v>
      </c>
      <c r="C93" s="34"/>
      <c r="D93" s="66">
        <v>0</v>
      </c>
      <c r="E93" s="66">
        <v>0</v>
      </c>
      <c r="F93" s="66">
        <v>0</v>
      </c>
      <c r="G93" s="66">
        <v>0</v>
      </c>
      <c r="H93" s="66">
        <v>0</v>
      </c>
      <c r="I93" s="61">
        <f>IF(COUNTIF(D93:H93, "")&lt;1,LARGE(D93:H93,COUNTIF(D93:H93,"&lt;&gt;")), "0")</f>
        <v>0</v>
      </c>
      <c r="J93" s="30">
        <f>D93+E93+F93+G93+H93-I93</f>
        <v>0</v>
      </c>
      <c r="K93" s="30"/>
    </row>
    <row r="94" spans="1:11" x14ac:dyDescent="0.55000000000000004">
      <c r="A94" s="119"/>
      <c r="B94" s="1">
        <v>56</v>
      </c>
      <c r="C94" s="65"/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1">
        <f>IF(COUNTIF(D94:H94, "")&lt;1,LARGE(D94:H94,COUNTIF(D94:H94,"&lt;&gt;")), "0")</f>
        <v>0</v>
      </c>
      <c r="J94" s="30">
        <f>D94+E94+F94+G94+H94-I94</f>
        <v>0</v>
      </c>
      <c r="K94" s="30"/>
    </row>
    <row r="95" spans="1:11" x14ac:dyDescent="0.55000000000000004">
      <c r="A95" s="119"/>
      <c r="B95" s="1">
        <v>57</v>
      </c>
      <c r="C95" s="34"/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1">
        <f>IF(COUNTIF(D95:H95, "")&lt;1,LARGE(D95:H95,COUNTIF(D95:H95,"&lt;&gt;")), "0")</f>
        <v>0</v>
      </c>
      <c r="J95" s="30">
        <f>D95+E95+F95+G95+H95-I95</f>
        <v>0</v>
      </c>
      <c r="K95" s="30"/>
    </row>
    <row r="96" spans="1:11" x14ac:dyDescent="0.55000000000000004">
      <c r="A96" s="119"/>
      <c r="B96" s="1">
        <v>58</v>
      </c>
      <c r="C96" s="34"/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1">
        <f>IF(COUNTIF(D96:H96, "")&lt;1,LARGE(D96:H96,COUNTIF(D96:H96,"&lt;&gt;")), "0")</f>
        <v>0</v>
      </c>
      <c r="J96" s="30">
        <f>D96+E96+F96+G96+H96-I96</f>
        <v>0</v>
      </c>
      <c r="K96" s="30"/>
    </row>
    <row r="97" spans="1:11" x14ac:dyDescent="0.55000000000000004">
      <c r="A97" s="119"/>
      <c r="B97" s="1">
        <v>59</v>
      </c>
      <c r="C97" s="65"/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1">
        <f>IF(COUNTIF(D97:H97, "")&lt;1,LARGE(D97:H97,COUNTIF(D97:H97,"&lt;&gt;")), "0")</f>
        <v>0</v>
      </c>
      <c r="J97" s="30">
        <f>D97+E97+F97+G97+H97-I97</f>
        <v>0</v>
      </c>
      <c r="K97" s="30"/>
    </row>
    <row r="98" spans="1:11" x14ac:dyDescent="0.55000000000000004">
      <c r="A98" s="119"/>
      <c r="B98" s="45">
        <v>60</v>
      </c>
      <c r="C98" s="34"/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1">
        <f>IF(COUNTIF(D98:H98, "")&lt;1,LARGE(D98:H98,COUNTIF(D98:H98,"&lt;&gt;")), "0")</f>
        <v>0</v>
      </c>
      <c r="J98" s="30">
        <f>D98+E98+F98+G98+H98-I98</f>
        <v>0</v>
      </c>
      <c r="K98" s="30"/>
    </row>
    <row r="99" spans="1:11" x14ac:dyDescent="0.55000000000000004">
      <c r="A99" s="119"/>
      <c r="B99" s="1">
        <v>61</v>
      </c>
      <c r="C99" s="34"/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1">
        <f>IF(COUNTIF(D99:H99, "")&lt;1,LARGE(D99:H99,COUNTIF(D99:H99,"&lt;&gt;")), "0")</f>
        <v>0</v>
      </c>
      <c r="J99" s="30">
        <f>D99+E99+F99+G99+H99-I99</f>
        <v>0</v>
      </c>
    </row>
    <row r="100" spans="1:11" x14ac:dyDescent="0.55000000000000004">
      <c r="A100" s="119"/>
      <c r="B100" s="45">
        <v>62</v>
      </c>
      <c r="C100" s="34"/>
      <c r="D100" s="66">
        <v>0</v>
      </c>
      <c r="E100" s="66">
        <v>0</v>
      </c>
      <c r="F100" s="66">
        <v>0</v>
      </c>
      <c r="G100" s="66">
        <v>0</v>
      </c>
      <c r="H100" s="66">
        <v>0</v>
      </c>
      <c r="I100" s="61">
        <f>IF(COUNTIF(D100:H100, "")&lt;1,LARGE(D100:H100,COUNTIF(D100:H100,"&lt;&gt;")), "0")</f>
        <v>0</v>
      </c>
      <c r="J100" s="30">
        <f>D100+E100+F100+G100+H100-I100</f>
        <v>0</v>
      </c>
    </row>
    <row r="101" spans="1:11" x14ac:dyDescent="0.55000000000000004">
      <c r="A101" s="119"/>
      <c r="B101" s="45">
        <v>63</v>
      </c>
      <c r="C101" s="34"/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1">
        <f>IF(COUNTIF(D101:H101, "")&lt;1,LARGE(D101:H101,COUNTIF(D101:H101,"&lt;&gt;")), "0")</f>
        <v>0</v>
      </c>
      <c r="J101" s="30">
        <f>D101+E101+F101+G101+H101-I101</f>
        <v>0</v>
      </c>
    </row>
    <row r="102" spans="1:11" x14ac:dyDescent="0.55000000000000004">
      <c r="A102" s="119"/>
      <c r="B102" s="45">
        <v>64</v>
      </c>
      <c r="C102" s="34"/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1">
        <f>IF(COUNTIF(D102:H102, "")&lt;1,LARGE(D102:H102,COUNTIF(D102:H102,"&lt;&gt;")), "0")</f>
        <v>0</v>
      </c>
      <c r="J102" s="30">
        <f>D102+E102+F102+G102+H102-I102</f>
        <v>0</v>
      </c>
    </row>
    <row r="103" spans="1:11" x14ac:dyDescent="0.55000000000000004">
      <c r="A103" s="119"/>
      <c r="B103" s="45">
        <v>65</v>
      </c>
      <c r="C103" s="34"/>
      <c r="D103" s="66">
        <v>0</v>
      </c>
      <c r="E103" s="66"/>
      <c r="F103" s="66"/>
      <c r="G103" s="66"/>
      <c r="H103" s="66"/>
      <c r="I103" s="61" t="str">
        <f t="shared" ref="I103:I108" si="0">IF(COUNTIF(D103:H103, "")&lt;1,LARGE(D103:H103,COUNTIF(D103:H103,"&lt;&gt;")), "0")</f>
        <v>0</v>
      </c>
      <c r="J103" s="30">
        <f t="shared" ref="J103:J108" si="1">D103+E103+F103+G103+H103-I103</f>
        <v>0</v>
      </c>
    </row>
    <row r="104" spans="1:11" x14ac:dyDescent="0.55000000000000004">
      <c r="A104" s="119"/>
      <c r="B104" s="45">
        <v>66</v>
      </c>
      <c r="C104" s="34"/>
      <c r="D104" s="66">
        <v>0</v>
      </c>
      <c r="E104" s="66"/>
      <c r="F104" s="66"/>
      <c r="G104" s="66"/>
      <c r="H104" s="66"/>
      <c r="I104" s="61" t="str">
        <f t="shared" si="0"/>
        <v>0</v>
      </c>
      <c r="J104" s="30">
        <f t="shared" si="1"/>
        <v>0</v>
      </c>
    </row>
    <row r="105" spans="1:11" x14ac:dyDescent="0.55000000000000004">
      <c r="A105" s="119"/>
      <c r="B105" s="45">
        <v>67</v>
      </c>
      <c r="C105" s="34"/>
      <c r="D105" s="66">
        <v>0</v>
      </c>
      <c r="E105" s="66"/>
      <c r="F105" s="66"/>
      <c r="G105" s="66"/>
      <c r="H105" s="66"/>
      <c r="I105" s="61" t="str">
        <f t="shared" si="0"/>
        <v>0</v>
      </c>
      <c r="J105" s="30">
        <f t="shared" si="1"/>
        <v>0</v>
      </c>
    </row>
    <row r="106" spans="1:11" x14ac:dyDescent="0.55000000000000004">
      <c r="A106" s="119"/>
      <c r="B106" s="45">
        <v>68</v>
      </c>
      <c r="C106" s="34"/>
      <c r="D106" s="66">
        <v>0</v>
      </c>
      <c r="E106" s="66"/>
      <c r="F106" s="66"/>
      <c r="G106" s="66"/>
      <c r="H106" s="66"/>
      <c r="I106" s="61" t="str">
        <f t="shared" si="0"/>
        <v>0</v>
      </c>
      <c r="J106" s="30">
        <f t="shared" si="1"/>
        <v>0</v>
      </c>
    </row>
    <row r="107" spans="1:11" x14ac:dyDescent="0.55000000000000004">
      <c r="A107" s="119"/>
      <c r="B107" s="45">
        <v>69</v>
      </c>
      <c r="C107" s="34"/>
      <c r="D107" s="66">
        <v>0</v>
      </c>
      <c r="E107" s="66"/>
      <c r="F107" s="66"/>
      <c r="G107" s="66"/>
      <c r="H107" s="66"/>
      <c r="I107" s="61" t="str">
        <f t="shared" si="0"/>
        <v>0</v>
      </c>
      <c r="J107" s="30">
        <f t="shared" si="1"/>
        <v>0</v>
      </c>
    </row>
    <row r="108" spans="1:11" x14ac:dyDescent="0.55000000000000004">
      <c r="A108" s="119"/>
      <c r="B108" s="45">
        <v>70</v>
      </c>
      <c r="C108" s="34"/>
      <c r="D108" s="66">
        <v>0</v>
      </c>
      <c r="E108" s="66"/>
      <c r="F108" s="66"/>
      <c r="G108" s="66"/>
      <c r="H108" s="66"/>
      <c r="I108" s="61" t="str">
        <f t="shared" si="0"/>
        <v>0</v>
      </c>
      <c r="J108" s="30">
        <f t="shared" si="1"/>
        <v>0</v>
      </c>
    </row>
    <row r="109" spans="1:11" x14ac:dyDescent="0.55000000000000004">
      <c r="A109" s="119"/>
      <c r="B109" s="45">
        <v>71</v>
      </c>
      <c r="C109" s="65"/>
      <c r="D109">
        <v>0</v>
      </c>
      <c r="I109" s="61" t="str">
        <f t="shared" ref="I109:I113" si="2">IF(COUNTIF(D109:H109, "")&lt;1,LARGE(D109:H109,COUNTIF(D109:H109,"&lt;&gt;")), "0")</f>
        <v>0</v>
      </c>
      <c r="J109" s="62">
        <f t="shared" ref="J109:J113" si="3">D109+E109+F109+G109+H109-I109</f>
        <v>0</v>
      </c>
    </row>
    <row r="110" spans="1:11" x14ac:dyDescent="0.55000000000000004">
      <c r="A110" s="119"/>
      <c r="B110" s="45">
        <v>72</v>
      </c>
      <c r="C110" s="65"/>
      <c r="D110">
        <v>0</v>
      </c>
      <c r="I110" s="61" t="str">
        <f t="shared" si="2"/>
        <v>0</v>
      </c>
      <c r="J110" s="62">
        <f t="shared" si="3"/>
        <v>0</v>
      </c>
    </row>
    <row r="111" spans="1:11" x14ac:dyDescent="0.55000000000000004">
      <c r="A111" s="119"/>
      <c r="B111" s="45">
        <v>73</v>
      </c>
      <c r="C111" s="65"/>
      <c r="D111">
        <v>0</v>
      </c>
      <c r="I111" s="61" t="str">
        <f t="shared" si="2"/>
        <v>0</v>
      </c>
      <c r="J111" s="62">
        <f t="shared" si="3"/>
        <v>0</v>
      </c>
    </row>
    <row r="112" spans="1:11" x14ac:dyDescent="0.55000000000000004">
      <c r="A112" s="119"/>
      <c r="B112" s="45">
        <v>74</v>
      </c>
      <c r="C112" s="65"/>
      <c r="D112">
        <v>0</v>
      </c>
      <c r="I112" s="61" t="str">
        <f t="shared" si="2"/>
        <v>0</v>
      </c>
      <c r="J112" s="62">
        <f t="shared" si="3"/>
        <v>0</v>
      </c>
    </row>
    <row r="113" spans="1:10" ht="14.7" thickBot="1" x14ac:dyDescent="0.6">
      <c r="A113" s="120"/>
      <c r="B113" s="45">
        <v>75</v>
      </c>
      <c r="C113" s="65"/>
      <c r="D113">
        <v>0</v>
      </c>
      <c r="I113" s="61" t="str">
        <f t="shared" si="2"/>
        <v>0</v>
      </c>
      <c r="J113" s="62">
        <f t="shared" si="3"/>
        <v>0</v>
      </c>
    </row>
    <row r="114" spans="1:10" x14ac:dyDescent="0.55000000000000004">
      <c r="D114">
        <v>0</v>
      </c>
      <c r="E114">
        <v>0</v>
      </c>
      <c r="F114">
        <v>0</v>
      </c>
      <c r="G114">
        <v>0</v>
      </c>
      <c r="H114">
        <v>0</v>
      </c>
      <c r="I114" s="61">
        <f t="shared" ref="I114:I115" si="4">IF(COUNTIF(D114:H114, "")&lt;1,LARGE(D114:H114,COUNTIF(D114:H114,"&lt;&gt;")), "0")</f>
        <v>0</v>
      </c>
      <c r="J114" s="62">
        <f t="shared" ref="J114:J115" si="5">D114+E114+F114+G114+H114-I114</f>
        <v>0</v>
      </c>
    </row>
    <row r="115" spans="1:10" x14ac:dyDescent="0.55000000000000004">
      <c r="D115">
        <v>0</v>
      </c>
      <c r="E115">
        <v>0</v>
      </c>
      <c r="F115">
        <v>0</v>
      </c>
      <c r="G115">
        <v>0</v>
      </c>
      <c r="H115">
        <v>0</v>
      </c>
      <c r="I115" s="61">
        <f t="shared" si="4"/>
        <v>0</v>
      </c>
      <c r="J115" s="62">
        <f t="shared" si="5"/>
        <v>0</v>
      </c>
    </row>
  </sheetData>
  <sortState ref="C39:J102">
    <sortCondition descending="1" ref="J39:J102"/>
  </sortState>
  <mergeCells count="15">
    <mergeCell ref="D1:J1"/>
    <mergeCell ref="G2:G3"/>
    <mergeCell ref="D2:D3"/>
    <mergeCell ref="F2:F3"/>
    <mergeCell ref="E2:E3"/>
    <mergeCell ref="H2:H3"/>
    <mergeCell ref="A39:A113"/>
    <mergeCell ref="C2:C3"/>
    <mergeCell ref="K2:K3"/>
    <mergeCell ref="A2:A3"/>
    <mergeCell ref="A4:A18"/>
    <mergeCell ref="A19:A38"/>
    <mergeCell ref="B2:B3"/>
    <mergeCell ref="I2:I3"/>
    <mergeCell ref="J2:J3"/>
  </mergeCells>
  <conditionalFormatting sqref="E4:F4 H4">
    <cfRule type="cellIs" dxfId="12" priority="11" operator="equal">
      <formula>$I4</formula>
    </cfRule>
  </conditionalFormatting>
  <conditionalFormatting sqref="E5:F17 H5:H17">
    <cfRule type="cellIs" dxfId="11" priority="9" operator="equal">
      <formula>$I5</formula>
    </cfRule>
  </conditionalFormatting>
  <conditionalFormatting sqref="E18:F108 H18:H108">
    <cfRule type="cellIs" dxfId="10" priority="7" operator="equal">
      <formula>$I18</formula>
    </cfRule>
  </conditionalFormatting>
  <conditionalFormatting sqref="G4">
    <cfRule type="cellIs" dxfId="9" priority="6" operator="equal">
      <formula>$I4</formula>
    </cfRule>
  </conditionalFormatting>
  <conditionalFormatting sqref="G5:G17">
    <cfRule type="cellIs" dxfId="8" priority="5" operator="equal">
      <formula>$I5</formula>
    </cfRule>
  </conditionalFormatting>
  <conditionalFormatting sqref="G18:G108">
    <cfRule type="cellIs" dxfId="7" priority="4" operator="equal">
      <formula>$I18</formula>
    </cfRule>
  </conditionalFormatting>
  <conditionalFormatting sqref="D4">
    <cfRule type="cellIs" dxfId="6" priority="3" operator="equal">
      <formula>$I4</formula>
    </cfRule>
  </conditionalFormatting>
  <conditionalFormatting sqref="D5:D17">
    <cfRule type="cellIs" dxfId="5" priority="2" operator="equal">
      <formula>$I5</formula>
    </cfRule>
  </conditionalFormatting>
  <conditionalFormatting sqref="D18:D108">
    <cfRule type="cellIs" dxfId="4" priority="1" operator="equal">
      <formula>$I18</formula>
    </cfRule>
  </conditionalFormatting>
  <pageMargins left="0.7" right="0.7" top="0.78740157499999996" bottom="0.78740157499999996" header="0.3" footer="0.3"/>
  <pageSetup paperSize="9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K115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1" bestFit="1" customWidth="1"/>
    <col min="3" max="3" width="33" bestFit="1" customWidth="1"/>
    <col min="4" max="4" width="18.26171875" customWidth="1"/>
    <col min="5" max="5" width="19.83984375" customWidth="1"/>
    <col min="6" max="6" width="18.83984375" customWidth="1"/>
    <col min="7" max="7" width="18.68359375" customWidth="1"/>
    <col min="8" max="8" width="15.68359375" customWidth="1"/>
    <col min="10" max="10" width="19.26171875" bestFit="1" customWidth="1"/>
    <col min="11" max="11" width="16.41796875" style="29" customWidth="1"/>
  </cols>
  <sheetData>
    <row r="1" spans="1:11" ht="28.5" thickBot="1" x14ac:dyDescent="1.1000000000000001">
      <c r="D1" s="121" t="s">
        <v>8</v>
      </c>
      <c r="E1" s="122"/>
      <c r="F1" s="122"/>
      <c r="G1" s="122"/>
      <c r="H1" s="122"/>
      <c r="I1" s="122"/>
      <c r="J1" s="123"/>
      <c r="K1"/>
    </row>
    <row r="2" spans="1:11" s="2" customFormat="1" ht="21" customHeight="1" thickTop="1" x14ac:dyDescent="0.75">
      <c r="A2" s="116" t="s">
        <v>14</v>
      </c>
      <c r="B2" s="112" t="s">
        <v>7</v>
      </c>
      <c r="C2" s="112" t="s">
        <v>0</v>
      </c>
      <c r="D2" s="110" t="s">
        <v>21</v>
      </c>
      <c r="E2" s="110" t="s">
        <v>22</v>
      </c>
      <c r="F2" s="110" t="s">
        <v>23</v>
      </c>
      <c r="G2" s="110" t="s">
        <v>2</v>
      </c>
      <c r="H2" s="110" t="s">
        <v>1</v>
      </c>
      <c r="I2" s="110" t="s">
        <v>3</v>
      </c>
      <c r="J2" s="106" t="s">
        <v>4</v>
      </c>
      <c r="K2" s="106"/>
    </row>
    <row r="3" spans="1:11" s="2" customFormat="1" ht="20.7" thickBot="1" x14ac:dyDescent="0.8">
      <c r="A3" s="117"/>
      <c r="B3" s="113"/>
      <c r="C3" s="113"/>
      <c r="D3" s="111"/>
      <c r="E3" s="111"/>
      <c r="F3" s="111"/>
      <c r="G3" s="111"/>
      <c r="H3" s="111"/>
      <c r="I3" s="111"/>
      <c r="J3" s="107"/>
      <c r="K3" s="107"/>
    </row>
    <row r="4" spans="1:11" ht="14.7" thickTop="1" x14ac:dyDescent="0.55000000000000004">
      <c r="A4" s="103" t="s">
        <v>15</v>
      </c>
      <c r="B4" s="1">
        <v>1</v>
      </c>
      <c r="C4" s="34" t="s">
        <v>103</v>
      </c>
      <c r="D4" s="67">
        <v>408.84</v>
      </c>
      <c r="E4" s="67">
        <v>0</v>
      </c>
      <c r="F4" s="67">
        <v>0</v>
      </c>
      <c r="G4" s="67">
        <v>0</v>
      </c>
      <c r="H4" s="67">
        <v>0</v>
      </c>
      <c r="I4" s="75">
        <f>IF(COUNTIF(D4:H4, "")&lt;1,LARGE(D4:H4,COUNTIF(D4:H4,"&lt;&gt;")), "0")</f>
        <v>0</v>
      </c>
      <c r="J4" s="68">
        <f>D4+E4+F4+G4+H4-I4</f>
        <v>408.84</v>
      </c>
      <c r="K4" s="30"/>
    </row>
    <row r="5" spans="1:11" x14ac:dyDescent="0.55000000000000004">
      <c r="A5" s="104"/>
      <c r="B5" s="1">
        <v>2</v>
      </c>
      <c r="C5" s="34" t="s">
        <v>25</v>
      </c>
      <c r="D5" s="66">
        <v>402.31</v>
      </c>
      <c r="E5" s="66">
        <v>0</v>
      </c>
      <c r="F5" s="66">
        <v>0</v>
      </c>
      <c r="G5" s="66">
        <v>0</v>
      </c>
      <c r="H5" s="66">
        <v>0</v>
      </c>
      <c r="I5" s="61">
        <f>IF(COUNTIF(D5:H5, "")&lt;1,LARGE(D5:H5,COUNTIF(D5:H5,"&lt;&gt;")), "0")</f>
        <v>0</v>
      </c>
      <c r="J5" s="30">
        <f>D5+E5+F5+G5+H5-I5</f>
        <v>402.31</v>
      </c>
      <c r="K5" s="30"/>
    </row>
    <row r="6" spans="1:11" x14ac:dyDescent="0.55000000000000004">
      <c r="A6" s="104"/>
      <c r="B6" s="1">
        <v>3</v>
      </c>
      <c r="C6" s="34" t="s">
        <v>104</v>
      </c>
      <c r="D6" s="66">
        <v>401.46</v>
      </c>
      <c r="E6" s="66">
        <v>0</v>
      </c>
      <c r="F6" s="66">
        <v>0</v>
      </c>
      <c r="G6" s="66">
        <v>0</v>
      </c>
      <c r="H6" s="66">
        <v>0</v>
      </c>
      <c r="I6" s="61">
        <f>IF(COUNTIF(D6:H6, "")&lt;1,LARGE(D6:H6,COUNTIF(D6:H6,"&lt;&gt;")), "0")</f>
        <v>0</v>
      </c>
      <c r="J6" s="62">
        <f>D6+E6+F6+G6+H6-I6</f>
        <v>401.46</v>
      </c>
      <c r="K6" s="30"/>
    </row>
    <row r="7" spans="1:11" x14ac:dyDescent="0.55000000000000004">
      <c r="A7" s="104"/>
      <c r="B7" s="1">
        <v>4</v>
      </c>
      <c r="C7" s="34" t="s">
        <v>105</v>
      </c>
      <c r="D7" s="66">
        <v>399.79</v>
      </c>
      <c r="E7" s="66">
        <v>0</v>
      </c>
      <c r="F7" s="66">
        <v>0</v>
      </c>
      <c r="G7" s="66">
        <v>0</v>
      </c>
      <c r="H7" s="66">
        <v>0</v>
      </c>
      <c r="I7" s="61">
        <f>IF(COUNTIF(D7:H7, "")&lt;1,LARGE(D7:H7,COUNTIF(D7:H7,"&lt;&gt;")), "0")</f>
        <v>0</v>
      </c>
      <c r="J7" s="62">
        <f>D7+E7+F7+G7+H7-I7</f>
        <v>399.79</v>
      </c>
      <c r="K7" s="30"/>
    </row>
    <row r="8" spans="1:11" x14ac:dyDescent="0.55000000000000004">
      <c r="A8" s="104"/>
      <c r="B8" s="1">
        <v>5</v>
      </c>
      <c r="C8" s="34" t="s">
        <v>40</v>
      </c>
      <c r="D8" s="66">
        <v>398.35</v>
      </c>
      <c r="E8" s="66">
        <v>0</v>
      </c>
      <c r="F8" s="66">
        <v>0</v>
      </c>
      <c r="G8" s="66">
        <v>0</v>
      </c>
      <c r="H8" s="66">
        <v>0</v>
      </c>
      <c r="I8" s="61">
        <f>IF(COUNTIF(D8:H8, "")&lt;1,LARGE(D8:H8,COUNTIF(D8:H8,"&lt;&gt;")), "0")</f>
        <v>0</v>
      </c>
      <c r="J8" s="62">
        <f>D8+E8+F8+G8+H8-I8</f>
        <v>398.35</v>
      </c>
      <c r="K8" s="30"/>
    </row>
    <row r="9" spans="1:11" x14ac:dyDescent="0.55000000000000004">
      <c r="A9" s="104"/>
      <c r="B9" s="1">
        <v>6</v>
      </c>
      <c r="C9" s="34" t="s">
        <v>86</v>
      </c>
      <c r="D9" s="66">
        <v>398.25</v>
      </c>
      <c r="E9" s="66">
        <v>0</v>
      </c>
      <c r="F9" s="66">
        <v>0</v>
      </c>
      <c r="G9" s="66">
        <v>0</v>
      </c>
      <c r="H9" s="66">
        <v>0</v>
      </c>
      <c r="I9" s="61">
        <f>IF(COUNTIF(D9:H9, "")&lt;1,LARGE(D9:H9,COUNTIF(D9:H9,"&lt;&gt;")), "0")</f>
        <v>0</v>
      </c>
      <c r="J9" s="62">
        <f>D9+E9+F9+G9+H9-I9</f>
        <v>398.25</v>
      </c>
      <c r="K9" s="30"/>
    </row>
    <row r="10" spans="1:11" x14ac:dyDescent="0.55000000000000004">
      <c r="A10" s="104"/>
      <c r="B10" s="1">
        <v>7</v>
      </c>
      <c r="C10" s="34" t="s">
        <v>49</v>
      </c>
      <c r="D10" s="67">
        <v>396.81</v>
      </c>
      <c r="E10" s="67">
        <v>0</v>
      </c>
      <c r="F10" s="67">
        <v>0</v>
      </c>
      <c r="G10" s="67">
        <v>0</v>
      </c>
      <c r="H10" s="67">
        <v>0</v>
      </c>
      <c r="I10" s="75">
        <f>IF(COUNTIF(D10:H10, "")&lt;1,LARGE(D10:H10,COUNTIF(D10:H10,"&lt;&gt;")), "0")</f>
        <v>0</v>
      </c>
      <c r="J10" s="68">
        <f>D10+E10+F10+G10+H10-I10</f>
        <v>396.81</v>
      </c>
      <c r="K10" s="30"/>
    </row>
    <row r="11" spans="1:11" x14ac:dyDescent="0.55000000000000004">
      <c r="A11" s="104"/>
      <c r="B11" s="1">
        <v>8</v>
      </c>
      <c r="C11" s="34" t="s">
        <v>107</v>
      </c>
      <c r="D11" s="66">
        <v>394.52</v>
      </c>
      <c r="E11" s="66">
        <v>0</v>
      </c>
      <c r="F11" s="66">
        <v>0</v>
      </c>
      <c r="G11" s="66">
        <v>0</v>
      </c>
      <c r="H11" s="66">
        <v>0</v>
      </c>
      <c r="I11" s="61">
        <f>IF(COUNTIF(D11:H11, "")&lt;1,LARGE(D11:H11,COUNTIF(D11:H11,"&lt;&gt;")), "0")</f>
        <v>0</v>
      </c>
      <c r="J11" s="62">
        <f>D11+E11+F11+G11+H11-I11</f>
        <v>394.52</v>
      </c>
      <c r="K11" s="30"/>
    </row>
    <row r="12" spans="1:11" x14ac:dyDescent="0.55000000000000004">
      <c r="A12" s="104"/>
      <c r="B12" s="1">
        <v>9</v>
      </c>
      <c r="C12" s="34" t="s">
        <v>32</v>
      </c>
      <c r="D12" s="66">
        <v>394.4</v>
      </c>
      <c r="E12" s="66">
        <v>0</v>
      </c>
      <c r="F12" s="66">
        <v>0</v>
      </c>
      <c r="G12" s="66">
        <v>0</v>
      </c>
      <c r="H12" s="66">
        <v>0</v>
      </c>
      <c r="I12" s="61">
        <f>IF(COUNTIF(D12:H12, "")&lt;1,LARGE(D12:H12,COUNTIF(D12:H12,"&lt;&gt;")), "0")</f>
        <v>0</v>
      </c>
      <c r="J12" s="62">
        <f>D12+E12+F12+G12+H12-I12</f>
        <v>394.4</v>
      </c>
      <c r="K12" s="30"/>
    </row>
    <row r="13" spans="1:11" x14ac:dyDescent="0.55000000000000004">
      <c r="A13" s="104"/>
      <c r="B13" s="1">
        <v>10</v>
      </c>
      <c r="C13" s="34" t="s">
        <v>108</v>
      </c>
      <c r="D13" s="66">
        <v>391.19</v>
      </c>
      <c r="E13" s="66">
        <v>0</v>
      </c>
      <c r="F13" s="66">
        <v>0</v>
      </c>
      <c r="G13" s="66">
        <v>0</v>
      </c>
      <c r="H13" s="66">
        <v>0</v>
      </c>
      <c r="I13" s="61">
        <f>IF(COUNTIF(D13:H13, "")&lt;1,LARGE(D13:H13,COUNTIF(D13:H13,"&lt;&gt;")), "0")</f>
        <v>0</v>
      </c>
      <c r="J13" s="68">
        <f>D13+E13+F13+G13+H13-I13</f>
        <v>391.19</v>
      </c>
      <c r="K13" s="30"/>
    </row>
    <row r="14" spans="1:11" s="8" customFormat="1" x14ac:dyDescent="0.55000000000000004">
      <c r="A14" s="104"/>
      <c r="B14" s="1">
        <v>11</v>
      </c>
      <c r="C14" s="34" t="s">
        <v>106</v>
      </c>
      <c r="D14" s="66">
        <v>386.88</v>
      </c>
      <c r="E14" s="66">
        <v>0</v>
      </c>
      <c r="F14" s="66">
        <v>0</v>
      </c>
      <c r="G14" s="66">
        <v>0</v>
      </c>
      <c r="H14" s="66">
        <v>0</v>
      </c>
      <c r="I14" s="61">
        <f>IF(COUNTIF(D14:H14, "")&lt;1,LARGE(D14:H14,COUNTIF(D14:H14,"&lt;&gt;")), "0")</f>
        <v>0</v>
      </c>
      <c r="J14" s="62">
        <f>D14+E14+F14+G14+H14-I14</f>
        <v>386.88</v>
      </c>
      <c r="K14" s="46"/>
    </row>
    <row r="15" spans="1:11" x14ac:dyDescent="0.55000000000000004">
      <c r="A15" s="104"/>
      <c r="B15" s="1">
        <v>12</v>
      </c>
      <c r="C15" s="34" t="s">
        <v>36</v>
      </c>
      <c r="D15" s="66">
        <v>374.48</v>
      </c>
      <c r="E15" s="66">
        <v>0</v>
      </c>
      <c r="F15" s="66">
        <v>0</v>
      </c>
      <c r="G15" s="66">
        <v>0</v>
      </c>
      <c r="H15" s="66">
        <v>0</v>
      </c>
      <c r="I15" s="61">
        <f>IF(COUNTIF(D15:H15, "")&lt;1,LARGE(D15:H15,COUNTIF(D15:H15,"&lt;&gt;")), "0")</f>
        <v>0</v>
      </c>
      <c r="J15" s="62">
        <f>D15+E15+F15+G15+H15-I15</f>
        <v>374.48</v>
      </c>
      <c r="K15" s="30"/>
    </row>
    <row r="16" spans="1:11" x14ac:dyDescent="0.55000000000000004">
      <c r="A16" s="104"/>
      <c r="B16" s="1">
        <v>13</v>
      </c>
      <c r="C16" s="34" t="s">
        <v>57</v>
      </c>
      <c r="D16" s="66">
        <v>357.13</v>
      </c>
      <c r="E16" s="66">
        <v>0</v>
      </c>
      <c r="F16" s="66">
        <v>0</v>
      </c>
      <c r="G16" s="66">
        <v>0</v>
      </c>
      <c r="H16" s="66">
        <v>0</v>
      </c>
      <c r="I16" s="61">
        <f>IF(COUNTIF(D16:H16, "")&lt;1,LARGE(D16:H16,COUNTIF(D16:H16,"&lt;&gt;")), "0")</f>
        <v>0</v>
      </c>
      <c r="J16" s="62">
        <f>D16+E16+F16+G16+H16-I16</f>
        <v>357.13</v>
      </c>
      <c r="K16" s="30"/>
    </row>
    <row r="17" spans="1:11" x14ac:dyDescent="0.55000000000000004">
      <c r="A17" s="104"/>
      <c r="B17" s="1">
        <v>14</v>
      </c>
      <c r="C17" s="65" t="s">
        <v>102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1">
        <f>IF(COUNTIF(D17:H17, "")&lt;1,LARGE(D17:H17,COUNTIF(D17:H17,"&lt;&gt;")), "0")</f>
        <v>0</v>
      </c>
      <c r="J17" s="62">
        <f>D17+E17+F17+G17+H17-I17</f>
        <v>0</v>
      </c>
      <c r="K17" s="30"/>
    </row>
    <row r="18" spans="1:11" s="28" customFormat="1" ht="14.7" thickBot="1" x14ac:dyDescent="0.6">
      <c r="A18" s="105"/>
      <c r="B18" s="25">
        <v>15</v>
      </c>
      <c r="C18" s="35"/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36">
        <f>IF(COUNTIF(D18:H18, "")&lt;1,LARGE(D18:H18,COUNTIF(D18:H18,"&lt;&gt;")), "0")</f>
        <v>0</v>
      </c>
      <c r="J18" s="63">
        <f>D18+E18+F18+G18+H18-I18</f>
        <v>0</v>
      </c>
      <c r="K18" s="27"/>
    </row>
    <row r="19" spans="1:11" ht="14.7" thickTop="1" x14ac:dyDescent="0.55000000000000004">
      <c r="A19" s="103" t="s">
        <v>16</v>
      </c>
      <c r="B19" s="1">
        <v>1</v>
      </c>
      <c r="C19" s="34" t="s">
        <v>64</v>
      </c>
      <c r="D19" s="66">
        <v>402.9</v>
      </c>
      <c r="E19" s="66">
        <v>0</v>
      </c>
      <c r="F19" s="66">
        <v>0</v>
      </c>
      <c r="G19" s="66">
        <v>0</v>
      </c>
      <c r="H19" s="66">
        <v>0</v>
      </c>
      <c r="I19" s="61">
        <f>IF(COUNTIF(D19:H19, "")&lt;1,LARGE(D19:H19,COUNTIF(D19:H19,"&lt;&gt;")), "0")</f>
        <v>0</v>
      </c>
      <c r="J19" s="62">
        <f>D19+E19+F19+G19+H19-I19</f>
        <v>402.9</v>
      </c>
      <c r="K19" s="30"/>
    </row>
    <row r="20" spans="1:11" x14ac:dyDescent="0.55000000000000004">
      <c r="A20" s="104"/>
      <c r="B20" s="1">
        <v>2</v>
      </c>
      <c r="C20" s="34" t="s">
        <v>71</v>
      </c>
      <c r="D20" s="66">
        <v>402.59</v>
      </c>
      <c r="E20" s="66">
        <v>0</v>
      </c>
      <c r="F20" s="66">
        <v>0</v>
      </c>
      <c r="G20" s="66">
        <v>0</v>
      </c>
      <c r="H20" s="66">
        <v>0</v>
      </c>
      <c r="I20" s="61">
        <f>IF(COUNTIF(D20:H20, "")&lt;1,LARGE(D20:H20,COUNTIF(D20:H20,"&lt;&gt;")), "0")</f>
        <v>0</v>
      </c>
      <c r="J20" s="62">
        <f>D20+E20+F20+G20+H20-I20</f>
        <v>402.59</v>
      </c>
      <c r="K20" s="30"/>
    </row>
    <row r="21" spans="1:11" x14ac:dyDescent="0.55000000000000004">
      <c r="A21" s="104"/>
      <c r="B21" s="1">
        <v>3</v>
      </c>
      <c r="C21" s="34" t="s">
        <v>109</v>
      </c>
      <c r="D21" s="66">
        <v>399.06</v>
      </c>
      <c r="E21" s="66">
        <v>0</v>
      </c>
      <c r="F21" s="66">
        <v>0</v>
      </c>
      <c r="G21" s="66">
        <v>0</v>
      </c>
      <c r="H21" s="66">
        <v>0</v>
      </c>
      <c r="I21" s="61">
        <f>IF(COUNTIF(D21:H21, "")&lt;1,LARGE(D21:H21,COUNTIF(D21:H21,"&lt;&gt;")), "0")</f>
        <v>0</v>
      </c>
      <c r="J21" s="30">
        <f>D21+E21+F21+G21+H21-I21</f>
        <v>399.06</v>
      </c>
      <c r="K21" s="30"/>
    </row>
    <row r="22" spans="1:11" x14ac:dyDescent="0.55000000000000004">
      <c r="A22" s="104"/>
      <c r="B22" s="1">
        <v>4</v>
      </c>
      <c r="C22" s="34" t="s">
        <v>41</v>
      </c>
      <c r="D22" s="66">
        <v>397.13</v>
      </c>
      <c r="E22" s="66">
        <v>0</v>
      </c>
      <c r="F22" s="66">
        <v>0</v>
      </c>
      <c r="G22" s="66">
        <v>0</v>
      </c>
      <c r="H22" s="66">
        <v>0</v>
      </c>
      <c r="I22" s="61">
        <f>IF(COUNTIF(D22:H22, "")&lt;1,LARGE(D22:H22,COUNTIF(D22:H22,"&lt;&gt;")), "0")</f>
        <v>0</v>
      </c>
      <c r="J22" s="57">
        <f>D22+E22+F22+G22+H22-I22</f>
        <v>397.13</v>
      </c>
      <c r="K22" s="30"/>
    </row>
    <row r="23" spans="1:11" s="11" customFormat="1" x14ac:dyDescent="0.55000000000000004">
      <c r="A23" s="104"/>
      <c r="B23" s="1">
        <v>5</v>
      </c>
      <c r="C23" s="34" t="s">
        <v>90</v>
      </c>
      <c r="D23" s="66">
        <v>393.15</v>
      </c>
      <c r="E23" s="66">
        <v>0</v>
      </c>
      <c r="F23" s="66">
        <v>0</v>
      </c>
      <c r="G23" s="66">
        <v>0</v>
      </c>
      <c r="H23" s="66">
        <v>0</v>
      </c>
      <c r="I23" s="61">
        <f>IF(COUNTIF(D23:H23, "")&lt;1,LARGE(D23:H23,COUNTIF(D23:H23,"&lt;&gt;")), "0")</f>
        <v>0</v>
      </c>
      <c r="J23" s="62">
        <f>D23+E23+F23+G23+H23-I23</f>
        <v>393.15</v>
      </c>
      <c r="K23" s="30"/>
    </row>
    <row r="24" spans="1:11" x14ac:dyDescent="0.55000000000000004">
      <c r="A24" s="104"/>
      <c r="B24" s="1">
        <v>6</v>
      </c>
      <c r="C24" s="34" t="s">
        <v>112</v>
      </c>
      <c r="D24" s="66">
        <v>391.02</v>
      </c>
      <c r="E24" s="66">
        <v>0</v>
      </c>
      <c r="F24" s="66">
        <v>0</v>
      </c>
      <c r="G24" s="66">
        <v>0</v>
      </c>
      <c r="H24" s="66">
        <v>0</v>
      </c>
      <c r="I24" s="61">
        <f>IF(COUNTIF(D24:H24, "")&lt;1,LARGE(D24:H24,COUNTIF(D24:H24,"&lt;&gt;")), "0")</f>
        <v>0</v>
      </c>
      <c r="J24" s="30">
        <f>D24+E24+F24+G24+H24-I24</f>
        <v>391.02</v>
      </c>
      <c r="K24" s="46"/>
    </row>
    <row r="25" spans="1:11" x14ac:dyDescent="0.55000000000000004">
      <c r="A25" s="104"/>
      <c r="B25" s="1">
        <v>7</v>
      </c>
      <c r="C25" s="34" t="s">
        <v>111</v>
      </c>
      <c r="D25" s="66">
        <v>388.38</v>
      </c>
      <c r="E25" s="66">
        <v>0</v>
      </c>
      <c r="F25" s="66">
        <v>0</v>
      </c>
      <c r="G25" s="66">
        <v>0</v>
      </c>
      <c r="H25" s="66">
        <v>0</v>
      </c>
      <c r="I25" s="61">
        <f>IF(COUNTIF(D25:H25, "")&lt;1,LARGE(D25:H25,COUNTIF(D25:H25,"&lt;&gt;")), "0")</f>
        <v>0</v>
      </c>
      <c r="J25" s="62">
        <f>D25+E25+F25+G25+H25-I25</f>
        <v>388.38</v>
      </c>
      <c r="K25" s="30"/>
    </row>
    <row r="26" spans="1:11" x14ac:dyDescent="0.55000000000000004">
      <c r="A26" s="104"/>
      <c r="B26" s="1">
        <v>8</v>
      </c>
      <c r="C26" s="34" t="s">
        <v>114</v>
      </c>
      <c r="D26" s="66">
        <v>385.83</v>
      </c>
      <c r="E26" s="66">
        <v>0</v>
      </c>
      <c r="F26" s="66">
        <v>0</v>
      </c>
      <c r="G26" s="66">
        <v>0</v>
      </c>
      <c r="H26" s="66">
        <v>0</v>
      </c>
      <c r="I26" s="61">
        <f>IF(COUNTIF(D26:H26, "")&lt;1,LARGE(D26:H26,COUNTIF(D26:H26,"&lt;&gt;")), "0")</f>
        <v>0</v>
      </c>
      <c r="J26" s="62">
        <f>D26+E26+F26+G26+H26-I26</f>
        <v>385.83</v>
      </c>
      <c r="K26" s="30"/>
    </row>
    <row r="27" spans="1:11" x14ac:dyDescent="0.55000000000000004">
      <c r="A27" s="104"/>
      <c r="B27" s="1">
        <v>9</v>
      </c>
      <c r="C27" s="34" t="s">
        <v>67</v>
      </c>
      <c r="D27" s="66">
        <v>384.62</v>
      </c>
      <c r="E27" s="66">
        <v>0</v>
      </c>
      <c r="F27" s="66">
        <v>0</v>
      </c>
      <c r="G27" s="66">
        <v>0</v>
      </c>
      <c r="H27" s="66">
        <v>0</v>
      </c>
      <c r="I27" s="61">
        <f>IF(COUNTIF(D27:H27, "")&lt;1,LARGE(D27:H27,COUNTIF(D27:H27,"&lt;&gt;")), "0")</f>
        <v>0</v>
      </c>
      <c r="J27" s="62">
        <f>D27+E27+F27+G27+H27-I27</f>
        <v>384.62</v>
      </c>
      <c r="K27" s="30"/>
    </row>
    <row r="28" spans="1:11" x14ac:dyDescent="0.55000000000000004">
      <c r="A28" s="104"/>
      <c r="B28" s="1">
        <v>10</v>
      </c>
      <c r="C28" s="34" t="s">
        <v>38</v>
      </c>
      <c r="D28" s="66">
        <v>380.13</v>
      </c>
      <c r="E28" s="66">
        <v>0</v>
      </c>
      <c r="F28" s="66">
        <v>0</v>
      </c>
      <c r="G28" s="66">
        <v>0</v>
      </c>
      <c r="H28" s="66">
        <v>0</v>
      </c>
      <c r="I28" s="61">
        <f>IF(COUNTIF(D28:H28, "")&lt;1,LARGE(D28:H28,COUNTIF(D28:H28,"&lt;&gt;")), "0")</f>
        <v>0</v>
      </c>
      <c r="J28" s="62">
        <f>D28+E28+F28+G28+H28-I28</f>
        <v>380.13</v>
      </c>
      <c r="K28" s="30"/>
    </row>
    <row r="29" spans="1:11" x14ac:dyDescent="0.55000000000000004">
      <c r="A29" s="104"/>
      <c r="B29" s="1">
        <v>11</v>
      </c>
      <c r="C29" s="34" t="s">
        <v>66</v>
      </c>
      <c r="D29" s="66">
        <v>379.33</v>
      </c>
      <c r="E29" s="66">
        <v>0</v>
      </c>
      <c r="F29" s="66">
        <v>0</v>
      </c>
      <c r="G29" s="66">
        <v>0</v>
      </c>
      <c r="H29" s="66">
        <v>0</v>
      </c>
      <c r="I29" s="61">
        <f>IF(COUNTIF(D29:H29, "")&lt;1,LARGE(D29:H29,COUNTIF(D29:H29,"&lt;&gt;")), "0")</f>
        <v>0</v>
      </c>
      <c r="J29" s="62">
        <f>D29+E29+F29+G29+H29-I29</f>
        <v>379.33</v>
      </c>
      <c r="K29" s="30"/>
    </row>
    <row r="30" spans="1:11" x14ac:dyDescent="0.55000000000000004">
      <c r="A30" s="104"/>
      <c r="B30" s="1">
        <v>12</v>
      </c>
      <c r="C30" s="34" t="s">
        <v>110</v>
      </c>
      <c r="D30" s="66">
        <v>375.64</v>
      </c>
      <c r="E30" s="66">
        <v>0</v>
      </c>
      <c r="F30" s="66">
        <v>0</v>
      </c>
      <c r="G30" s="66">
        <v>0</v>
      </c>
      <c r="H30" s="66">
        <v>0</v>
      </c>
      <c r="I30" s="61">
        <f>IF(COUNTIF(D30:H30, "")&lt;1,LARGE(D30:H30,COUNTIF(D30:H30,"&lt;&gt;")), "0")</f>
        <v>0</v>
      </c>
      <c r="J30" s="62">
        <f>D30+E30+F30+G30+H30-I30</f>
        <v>375.64</v>
      </c>
      <c r="K30" s="30"/>
    </row>
    <row r="31" spans="1:11" x14ac:dyDescent="0.55000000000000004">
      <c r="A31" s="104"/>
      <c r="B31" s="1">
        <v>13</v>
      </c>
      <c r="C31" s="34" t="s">
        <v>100</v>
      </c>
      <c r="D31" s="66">
        <v>375</v>
      </c>
      <c r="E31" s="66">
        <v>0</v>
      </c>
      <c r="F31" s="66">
        <v>0</v>
      </c>
      <c r="G31" s="66">
        <v>0</v>
      </c>
      <c r="H31" s="66">
        <v>0</v>
      </c>
      <c r="I31" s="61">
        <f>IF(COUNTIF(D31:H31, "")&lt;1,LARGE(D31:H31,COUNTIF(D31:H31,"&lt;&gt;")), "0")</f>
        <v>0</v>
      </c>
      <c r="J31" s="62">
        <f>D31+E31+F31+G31+H31-I31</f>
        <v>375</v>
      </c>
      <c r="K31" s="30"/>
    </row>
    <row r="32" spans="1:11" s="8" customFormat="1" x14ac:dyDescent="0.55000000000000004">
      <c r="A32" s="104"/>
      <c r="B32" s="1">
        <v>14</v>
      </c>
      <c r="C32" s="34" t="s">
        <v>33</v>
      </c>
      <c r="D32" s="66">
        <v>371.96</v>
      </c>
      <c r="E32" s="66">
        <v>0</v>
      </c>
      <c r="F32" s="66">
        <v>0</v>
      </c>
      <c r="G32" s="66">
        <v>0</v>
      </c>
      <c r="H32" s="66">
        <v>0</v>
      </c>
      <c r="I32" s="61">
        <f>IF(COUNTIF(D32:H32, "")&lt;1,LARGE(D32:H32,COUNTIF(D32:H32,"&lt;&gt;")), "0")</f>
        <v>0</v>
      </c>
      <c r="J32" s="30">
        <f>D32+E32+F32+G32+H32-I32</f>
        <v>371.96</v>
      </c>
      <c r="K32" s="30"/>
    </row>
    <row r="33" spans="1:11" s="8" customFormat="1" x14ac:dyDescent="0.55000000000000004">
      <c r="A33" s="104"/>
      <c r="B33" s="1">
        <v>15</v>
      </c>
      <c r="C33" s="34" t="s">
        <v>51</v>
      </c>
      <c r="D33" s="66">
        <v>364.55</v>
      </c>
      <c r="E33" s="66">
        <v>0</v>
      </c>
      <c r="F33" s="66">
        <v>0</v>
      </c>
      <c r="G33" s="66">
        <v>0</v>
      </c>
      <c r="H33" s="66">
        <v>0</v>
      </c>
      <c r="I33" s="61">
        <f>IF(COUNTIF(D33:H33, "")&lt;1,LARGE(D33:H33,COUNTIF(D33:H33,"&lt;&gt;")), "0")</f>
        <v>0</v>
      </c>
      <c r="J33" s="68">
        <f>D33+E33+F33+G33+H33-I33</f>
        <v>364.55</v>
      </c>
      <c r="K33" s="30"/>
    </row>
    <row r="34" spans="1:11" x14ac:dyDescent="0.55000000000000004">
      <c r="A34" s="104"/>
      <c r="B34" s="1">
        <v>16</v>
      </c>
      <c r="C34" s="34" t="s">
        <v>59</v>
      </c>
      <c r="D34" s="66">
        <v>362.84</v>
      </c>
      <c r="E34" s="66">
        <v>0</v>
      </c>
      <c r="F34" s="66">
        <v>0</v>
      </c>
      <c r="G34" s="66">
        <v>0</v>
      </c>
      <c r="H34" s="66">
        <v>0</v>
      </c>
      <c r="I34" s="61">
        <f>IF(COUNTIF(D34:H34, "")&lt;1,LARGE(D34:H34,COUNTIF(D34:H34,"&lt;&gt;")), "0")</f>
        <v>0</v>
      </c>
      <c r="J34" s="30">
        <f>D34+E34+F34+G34+H34-I34</f>
        <v>362.84</v>
      </c>
      <c r="K34" s="30"/>
    </row>
    <row r="35" spans="1:11" s="8" customFormat="1" x14ac:dyDescent="0.55000000000000004">
      <c r="A35" s="104"/>
      <c r="B35" s="1">
        <v>17</v>
      </c>
      <c r="C35" s="34" t="s">
        <v>113</v>
      </c>
      <c r="D35" s="66">
        <v>358.57</v>
      </c>
      <c r="E35" s="66">
        <v>0</v>
      </c>
      <c r="F35" s="66">
        <v>0</v>
      </c>
      <c r="G35" s="66">
        <v>0</v>
      </c>
      <c r="H35" s="66">
        <v>0</v>
      </c>
      <c r="I35" s="61">
        <f>IF(COUNTIF(D35:H35, "")&lt;1,LARGE(D35:H35,COUNTIF(D35:H35,"&lt;&gt;")), "0")</f>
        <v>0</v>
      </c>
      <c r="J35" s="30">
        <f>D35+E35+F35+G35+H35-I35</f>
        <v>358.57</v>
      </c>
      <c r="K35" s="30"/>
    </row>
    <row r="36" spans="1:11" x14ac:dyDescent="0.55000000000000004">
      <c r="A36" s="104"/>
      <c r="B36" s="1">
        <v>18</v>
      </c>
      <c r="C36" s="34" t="s">
        <v>89</v>
      </c>
      <c r="D36" s="66">
        <v>357.62</v>
      </c>
      <c r="E36" s="66">
        <v>0</v>
      </c>
      <c r="F36" s="66">
        <v>0</v>
      </c>
      <c r="G36" s="66">
        <v>0</v>
      </c>
      <c r="H36" s="66">
        <v>0</v>
      </c>
      <c r="I36" s="61">
        <f>IF(COUNTIF(D36:H36, "")&lt;1,LARGE(D36:H36,COUNTIF(D36:H36,"&lt;&gt;")), "0")</f>
        <v>0</v>
      </c>
      <c r="J36" s="30">
        <f>D36+E36+F36+G36+H36-I36</f>
        <v>357.62</v>
      </c>
      <c r="K36" s="30"/>
    </row>
    <row r="37" spans="1:11" x14ac:dyDescent="0.55000000000000004">
      <c r="A37" s="104"/>
      <c r="B37" s="1">
        <v>19</v>
      </c>
      <c r="C37" s="34" t="s">
        <v>26</v>
      </c>
      <c r="D37" s="66">
        <v>325.45</v>
      </c>
      <c r="E37" s="66">
        <v>0</v>
      </c>
      <c r="F37" s="66">
        <v>0</v>
      </c>
      <c r="G37" s="66">
        <v>0</v>
      </c>
      <c r="H37" s="66">
        <v>0</v>
      </c>
      <c r="I37" s="61">
        <f>IF(COUNTIF(D37:H37, "")&lt;1,LARGE(D37:H37,COUNTIF(D37:H37,"&lt;&gt;")), "0")</f>
        <v>0</v>
      </c>
      <c r="J37" s="30">
        <f>D37+E37+F37+G37+H37-I37</f>
        <v>325.45</v>
      </c>
      <c r="K37" s="30"/>
    </row>
    <row r="38" spans="1:11" s="28" customFormat="1" ht="14.7" thickBot="1" x14ac:dyDescent="0.6">
      <c r="A38" s="105"/>
      <c r="B38" s="25">
        <v>20</v>
      </c>
      <c r="C38" s="35"/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36">
        <f>IF(COUNTIF(D38:H38, "")&lt;1,LARGE(D38:H38,COUNTIF(D38:H38,"&lt;&gt;")), "0")</f>
        <v>0</v>
      </c>
      <c r="J38" s="27">
        <f>D38+E38+F38+G38+H38-I38</f>
        <v>0</v>
      </c>
      <c r="K38" s="27"/>
    </row>
    <row r="39" spans="1:11" ht="15.75" customHeight="1" thickTop="1" x14ac:dyDescent="0.55000000000000004">
      <c r="A39" s="118" t="s">
        <v>17</v>
      </c>
      <c r="B39" s="1">
        <v>1</v>
      </c>
      <c r="C39" s="34" t="s">
        <v>116</v>
      </c>
      <c r="D39" s="66">
        <v>397.02</v>
      </c>
      <c r="E39" s="66">
        <v>0</v>
      </c>
      <c r="F39" s="66">
        <v>0</v>
      </c>
      <c r="G39" s="66">
        <v>0</v>
      </c>
      <c r="H39" s="66">
        <v>0</v>
      </c>
      <c r="I39" s="61">
        <f>IF(COUNTIF(D39:H39, "")&lt;1,LARGE(D39:H39,COUNTIF(D39:H39,"&lt;&gt;")), "0")</f>
        <v>0</v>
      </c>
      <c r="J39" s="30">
        <f>D39+E39+F39+G39+H39-I39</f>
        <v>397.02</v>
      </c>
      <c r="K39" s="30"/>
    </row>
    <row r="40" spans="1:11" x14ac:dyDescent="0.55000000000000004">
      <c r="A40" s="119"/>
      <c r="B40" s="1">
        <v>2</v>
      </c>
      <c r="C40" s="65" t="s">
        <v>115</v>
      </c>
      <c r="D40" s="66">
        <v>388.19</v>
      </c>
      <c r="E40" s="66">
        <v>0</v>
      </c>
      <c r="F40" s="66">
        <v>0</v>
      </c>
      <c r="G40" s="66">
        <v>0</v>
      </c>
      <c r="H40" s="66">
        <v>0</v>
      </c>
      <c r="I40" s="61">
        <f>IF(COUNTIF(D40:H40, "")&lt;1,LARGE(D40:H40,COUNTIF(D40:H40,"&lt;&gt;")), "0")</f>
        <v>0</v>
      </c>
      <c r="J40" s="30">
        <f>D40+E40+F40+G40+H40-I40</f>
        <v>388.19</v>
      </c>
      <c r="K40" s="30"/>
    </row>
    <row r="41" spans="1:11" x14ac:dyDescent="0.55000000000000004">
      <c r="A41" s="119"/>
      <c r="B41" s="1">
        <v>3</v>
      </c>
      <c r="C41" s="65" t="s">
        <v>119</v>
      </c>
      <c r="D41" s="66">
        <v>386.2</v>
      </c>
      <c r="E41" s="66">
        <v>0</v>
      </c>
      <c r="F41" s="66">
        <v>0</v>
      </c>
      <c r="G41" s="66">
        <v>0</v>
      </c>
      <c r="H41" s="66">
        <v>0</v>
      </c>
      <c r="I41" s="61">
        <f>IF(COUNTIF(D41:H41, "")&lt;1,LARGE(D41:H41,COUNTIF(D41:H41,"&lt;&gt;")), "0")</f>
        <v>0</v>
      </c>
      <c r="J41" s="30">
        <f>D41+E41+F41+G41+H41-I41</f>
        <v>386.2</v>
      </c>
      <c r="K41" s="30"/>
    </row>
    <row r="42" spans="1:11" x14ac:dyDescent="0.55000000000000004">
      <c r="A42" s="119"/>
      <c r="B42" s="1">
        <v>4</v>
      </c>
      <c r="C42" s="64" t="s">
        <v>52</v>
      </c>
      <c r="D42" s="66">
        <v>379.95</v>
      </c>
      <c r="E42" s="66">
        <v>0</v>
      </c>
      <c r="F42" s="66">
        <v>0</v>
      </c>
      <c r="G42" s="66">
        <v>0</v>
      </c>
      <c r="H42" s="66">
        <v>0</v>
      </c>
      <c r="I42" s="61">
        <f>IF(COUNTIF(D42:H42, "")&lt;1,LARGE(D42:H42,COUNTIF(D42:H42,"&lt;&gt;")), "0")</f>
        <v>0</v>
      </c>
      <c r="J42" s="30">
        <f>D42+E42+F42+G42+H42-I42</f>
        <v>379.95</v>
      </c>
      <c r="K42" s="30"/>
    </row>
    <row r="43" spans="1:11" x14ac:dyDescent="0.55000000000000004">
      <c r="A43" s="119"/>
      <c r="B43" s="1">
        <v>5</v>
      </c>
      <c r="C43" s="65" t="s">
        <v>53</v>
      </c>
      <c r="D43" s="66">
        <v>377.69</v>
      </c>
      <c r="E43" s="66">
        <v>0</v>
      </c>
      <c r="F43" s="66">
        <v>0</v>
      </c>
      <c r="G43" s="66">
        <v>0</v>
      </c>
      <c r="H43" s="66">
        <v>0</v>
      </c>
      <c r="I43" s="61">
        <f>IF(COUNTIF(D43:H43, "")&lt;1,LARGE(D43:H43,COUNTIF(D43:H43,"&lt;&gt;")), "0")</f>
        <v>0</v>
      </c>
      <c r="J43" s="30">
        <f>D43+E43+F43+G43+H43-I43</f>
        <v>377.69</v>
      </c>
      <c r="K43" s="30"/>
    </row>
    <row r="44" spans="1:11" x14ac:dyDescent="0.55000000000000004">
      <c r="A44" s="119"/>
      <c r="B44" s="1">
        <v>6</v>
      </c>
      <c r="C44" s="65" t="s">
        <v>117</v>
      </c>
      <c r="D44" s="66">
        <v>377.33</v>
      </c>
      <c r="E44" s="66">
        <v>0</v>
      </c>
      <c r="F44" s="66">
        <v>0</v>
      </c>
      <c r="G44" s="66">
        <v>0</v>
      </c>
      <c r="H44" s="66">
        <v>0</v>
      </c>
      <c r="I44" s="61">
        <f>IF(COUNTIF(D44:H44, "")&lt;1,LARGE(D44:H44,COUNTIF(D44:H44,"&lt;&gt;")), "0")</f>
        <v>0</v>
      </c>
      <c r="J44" s="30">
        <f>D44+E44+F44+G44+H44-I44</f>
        <v>377.33</v>
      </c>
      <c r="K44" s="30"/>
    </row>
    <row r="45" spans="1:11" x14ac:dyDescent="0.55000000000000004">
      <c r="A45" s="119"/>
      <c r="B45" s="1">
        <v>7</v>
      </c>
      <c r="C45" s="65" t="s">
        <v>30</v>
      </c>
      <c r="D45" s="66">
        <v>373.1</v>
      </c>
      <c r="E45" s="66">
        <v>0</v>
      </c>
      <c r="F45" s="66">
        <v>0</v>
      </c>
      <c r="G45" s="66">
        <v>0</v>
      </c>
      <c r="H45" s="66">
        <v>0</v>
      </c>
      <c r="I45" s="61">
        <f>IF(COUNTIF(D45:H45, "")&lt;1,LARGE(D45:H45,COUNTIF(D45:H45,"&lt;&gt;")), "0")</f>
        <v>0</v>
      </c>
      <c r="J45" s="30">
        <f>D45+E45+F45+G45+H45-I45</f>
        <v>373.1</v>
      </c>
      <c r="K45" s="30"/>
    </row>
    <row r="46" spans="1:11" x14ac:dyDescent="0.55000000000000004">
      <c r="A46" s="119"/>
      <c r="B46" s="1">
        <v>8</v>
      </c>
      <c r="C46" s="65" t="s">
        <v>126</v>
      </c>
      <c r="D46" s="66">
        <v>372.93</v>
      </c>
      <c r="E46" s="66">
        <v>0</v>
      </c>
      <c r="F46" s="66">
        <v>0</v>
      </c>
      <c r="G46" s="66">
        <v>0</v>
      </c>
      <c r="H46" s="66">
        <v>0</v>
      </c>
      <c r="I46" s="61">
        <f>IF(COUNTIF(D46:H46, "")&lt;1,LARGE(D46:H46,COUNTIF(D46:H46,"&lt;&gt;")), "0")</f>
        <v>0</v>
      </c>
      <c r="J46" s="30">
        <f>D46+E46+F46+G46+H46-I46</f>
        <v>372.93</v>
      </c>
      <c r="K46" s="30"/>
    </row>
    <row r="47" spans="1:11" x14ac:dyDescent="0.55000000000000004">
      <c r="A47" s="119"/>
      <c r="B47" s="1">
        <v>9</v>
      </c>
      <c r="C47" s="65" t="s">
        <v>99</v>
      </c>
      <c r="D47" s="66">
        <v>371.94</v>
      </c>
      <c r="E47" s="66">
        <v>0</v>
      </c>
      <c r="F47" s="66">
        <v>0</v>
      </c>
      <c r="G47" s="66">
        <v>0</v>
      </c>
      <c r="H47" s="66">
        <v>0</v>
      </c>
      <c r="I47" s="61">
        <f>IF(COUNTIF(D47:H47, "")&lt;1,LARGE(D47:H47,COUNTIF(D47:H47,"&lt;&gt;")), "0")</f>
        <v>0</v>
      </c>
      <c r="J47" s="30">
        <f>D47+E47+F47+G47+H47-I47</f>
        <v>371.94</v>
      </c>
      <c r="K47" s="30"/>
    </row>
    <row r="48" spans="1:11" x14ac:dyDescent="0.55000000000000004">
      <c r="A48" s="119"/>
      <c r="B48" s="1">
        <v>10</v>
      </c>
      <c r="C48" s="65" t="s">
        <v>61</v>
      </c>
      <c r="D48" s="66">
        <v>371</v>
      </c>
      <c r="E48" s="66">
        <v>0</v>
      </c>
      <c r="F48" s="66">
        <v>0</v>
      </c>
      <c r="G48" s="66">
        <v>0</v>
      </c>
      <c r="H48" s="66">
        <v>0</v>
      </c>
      <c r="I48" s="61">
        <f>IF(COUNTIF(D48:H48, "")&lt;1,LARGE(D48:H48,COUNTIF(D48:H48,"&lt;&gt;")), "0")</f>
        <v>0</v>
      </c>
      <c r="J48" s="30">
        <f>D48+E48+F48+G48+H48-I48</f>
        <v>371</v>
      </c>
      <c r="K48" s="30"/>
    </row>
    <row r="49" spans="1:11" x14ac:dyDescent="0.55000000000000004">
      <c r="A49" s="119"/>
      <c r="B49" s="1">
        <v>11</v>
      </c>
      <c r="C49" s="65" t="s">
        <v>50</v>
      </c>
      <c r="D49" s="66">
        <v>369.9</v>
      </c>
      <c r="E49" s="66">
        <v>0</v>
      </c>
      <c r="F49" s="66">
        <v>0</v>
      </c>
      <c r="G49" s="66">
        <v>0</v>
      </c>
      <c r="H49" s="66">
        <v>0</v>
      </c>
      <c r="I49" s="61">
        <f>IF(COUNTIF(D49:H49, "")&lt;1,LARGE(D49:H49,COUNTIF(D49:H49,"&lt;&gt;")), "0")</f>
        <v>0</v>
      </c>
      <c r="J49" s="30">
        <f>D49+E49+F49+G49+H49-I49</f>
        <v>369.9</v>
      </c>
      <c r="K49" s="30"/>
    </row>
    <row r="50" spans="1:11" x14ac:dyDescent="0.55000000000000004">
      <c r="A50" s="119"/>
      <c r="B50" s="1">
        <v>12</v>
      </c>
      <c r="C50" s="65" t="s">
        <v>128</v>
      </c>
      <c r="D50" s="66">
        <v>365.36</v>
      </c>
      <c r="E50" s="66">
        <v>0</v>
      </c>
      <c r="F50" s="66">
        <v>0</v>
      </c>
      <c r="G50" s="66">
        <v>0</v>
      </c>
      <c r="H50" s="66">
        <v>0</v>
      </c>
      <c r="I50" s="61">
        <f>IF(COUNTIF(D50:H50, "")&lt;1,LARGE(D50:H50,COUNTIF(D50:H50,"&lt;&gt;")), "0")</f>
        <v>0</v>
      </c>
      <c r="J50" s="30">
        <f>D50+E50+F50+G50+H50-I50</f>
        <v>365.36</v>
      </c>
      <c r="K50" s="30"/>
    </row>
    <row r="51" spans="1:11" x14ac:dyDescent="0.55000000000000004">
      <c r="A51" s="119"/>
      <c r="B51" s="1">
        <v>13</v>
      </c>
      <c r="C51" s="34" t="s">
        <v>28</v>
      </c>
      <c r="D51" s="66">
        <v>363.7</v>
      </c>
      <c r="E51" s="66">
        <v>0</v>
      </c>
      <c r="F51" s="66">
        <v>0</v>
      </c>
      <c r="G51" s="66">
        <v>0</v>
      </c>
      <c r="H51" s="66">
        <v>0</v>
      </c>
      <c r="I51" s="61">
        <f>IF(COUNTIF(D51:H51, "")&lt;1,LARGE(D51:H51,COUNTIF(D51:H51,"&lt;&gt;")), "0")</f>
        <v>0</v>
      </c>
      <c r="J51" s="30">
        <f>D51+E51+F51+G51+H51-I51</f>
        <v>363.7</v>
      </c>
      <c r="K51" s="30"/>
    </row>
    <row r="52" spans="1:11" x14ac:dyDescent="0.55000000000000004">
      <c r="A52" s="119"/>
      <c r="B52" s="1">
        <v>14</v>
      </c>
      <c r="C52" s="65" t="s">
        <v>120</v>
      </c>
      <c r="D52" s="66">
        <v>361.8</v>
      </c>
      <c r="E52" s="66">
        <v>0</v>
      </c>
      <c r="F52" s="66">
        <v>0</v>
      </c>
      <c r="G52" s="66">
        <v>0</v>
      </c>
      <c r="H52" s="66">
        <v>0</v>
      </c>
      <c r="I52" s="61">
        <f>IF(COUNTIF(D52:H52, "")&lt;1,LARGE(D52:H52,COUNTIF(D52:H52,"&lt;&gt;")), "0")</f>
        <v>0</v>
      </c>
      <c r="J52" s="30">
        <f>D52+E52+F52+G52+H52-I52</f>
        <v>361.8</v>
      </c>
      <c r="K52" s="30"/>
    </row>
    <row r="53" spans="1:11" x14ac:dyDescent="0.55000000000000004">
      <c r="A53" s="119"/>
      <c r="B53" s="1">
        <v>15</v>
      </c>
      <c r="C53" s="65" t="s">
        <v>97</v>
      </c>
      <c r="D53" s="66">
        <v>359.25</v>
      </c>
      <c r="E53" s="66">
        <v>0</v>
      </c>
      <c r="F53" s="66">
        <v>0</v>
      </c>
      <c r="G53" s="66">
        <v>0</v>
      </c>
      <c r="H53" s="66">
        <v>0</v>
      </c>
      <c r="I53" s="61">
        <f>IF(COUNTIF(D53:H53, "")&lt;1,LARGE(D53:H53,COUNTIF(D53:H53,"&lt;&gt;")), "0")</f>
        <v>0</v>
      </c>
      <c r="J53" s="30">
        <f>D53+E53+F53+G53+H53-I53</f>
        <v>359.25</v>
      </c>
      <c r="K53" s="30"/>
    </row>
    <row r="54" spans="1:11" s="21" customFormat="1" x14ac:dyDescent="0.55000000000000004">
      <c r="A54" s="119"/>
      <c r="B54" s="1">
        <v>16</v>
      </c>
      <c r="C54" s="56" t="s">
        <v>121</v>
      </c>
      <c r="D54" s="66">
        <v>358.29</v>
      </c>
      <c r="E54" s="66">
        <v>0</v>
      </c>
      <c r="F54" s="66">
        <v>0</v>
      </c>
      <c r="G54" s="66">
        <v>0</v>
      </c>
      <c r="H54" s="66">
        <v>0</v>
      </c>
      <c r="I54" s="61">
        <f>IF(COUNTIF(D54:H54, "")&lt;1,LARGE(D54:H54,COUNTIF(D54:H54,"&lt;&gt;")), "0")</f>
        <v>0</v>
      </c>
      <c r="J54" s="30">
        <f>D54+E54+F54+G54+H54-I54</f>
        <v>358.29</v>
      </c>
      <c r="K54" s="30"/>
    </row>
    <row r="55" spans="1:11" x14ac:dyDescent="0.55000000000000004">
      <c r="A55" s="119"/>
      <c r="B55" s="1">
        <v>17</v>
      </c>
      <c r="C55" s="65" t="s">
        <v>134</v>
      </c>
      <c r="D55" s="66">
        <v>357.27</v>
      </c>
      <c r="E55" s="66">
        <v>0</v>
      </c>
      <c r="F55" s="66">
        <v>0</v>
      </c>
      <c r="G55" s="66">
        <v>0</v>
      </c>
      <c r="H55" s="66">
        <v>0</v>
      </c>
      <c r="I55" s="61">
        <f>IF(COUNTIF(D55:H55, "")&lt;1,LARGE(D55:H55,COUNTIF(D55:H55,"&lt;&gt;")), "0")</f>
        <v>0</v>
      </c>
      <c r="J55" s="30">
        <f>D55+E55+F55+G55+H55-I55</f>
        <v>357.27</v>
      </c>
      <c r="K55" s="30"/>
    </row>
    <row r="56" spans="1:11" x14ac:dyDescent="0.55000000000000004">
      <c r="A56" s="119"/>
      <c r="B56" s="1">
        <v>18</v>
      </c>
      <c r="C56" s="65" t="s">
        <v>118</v>
      </c>
      <c r="D56" s="66">
        <v>352.69</v>
      </c>
      <c r="E56" s="66">
        <v>0</v>
      </c>
      <c r="F56" s="66">
        <v>0</v>
      </c>
      <c r="G56" s="66">
        <v>0</v>
      </c>
      <c r="H56" s="66">
        <v>0</v>
      </c>
      <c r="I56" s="61">
        <f>IF(COUNTIF(D56:H56, "")&lt;1,LARGE(D56:H56,COUNTIF(D56:H56,"&lt;&gt;")), "0")</f>
        <v>0</v>
      </c>
      <c r="J56" s="30">
        <f>D56+E56+F56+G56+H56-I56</f>
        <v>352.69</v>
      </c>
      <c r="K56" s="30"/>
    </row>
    <row r="57" spans="1:11" s="8" customFormat="1" x14ac:dyDescent="0.55000000000000004">
      <c r="A57" s="119"/>
      <c r="B57" s="1">
        <v>19</v>
      </c>
      <c r="C57" s="65" t="s">
        <v>55</v>
      </c>
      <c r="D57" s="66">
        <v>351.92</v>
      </c>
      <c r="E57" s="66">
        <v>0</v>
      </c>
      <c r="F57" s="66">
        <v>0</v>
      </c>
      <c r="G57" s="66">
        <v>0</v>
      </c>
      <c r="H57" s="66">
        <v>0</v>
      </c>
      <c r="I57" s="61">
        <f>IF(COUNTIF(D57:H57, "")&lt;1,LARGE(D57:H57,COUNTIF(D57:H57,"&lt;&gt;")), "0")</f>
        <v>0</v>
      </c>
      <c r="J57" s="30">
        <f>D57+E57+F57+G57+H57-I57</f>
        <v>351.92</v>
      </c>
      <c r="K57" s="30"/>
    </row>
    <row r="58" spans="1:11" x14ac:dyDescent="0.55000000000000004">
      <c r="A58" s="119"/>
      <c r="B58" s="1">
        <v>20</v>
      </c>
      <c r="C58" s="65" t="s">
        <v>133</v>
      </c>
      <c r="D58" s="66">
        <v>347.37</v>
      </c>
      <c r="E58" s="66">
        <v>0</v>
      </c>
      <c r="F58" s="66">
        <v>0</v>
      </c>
      <c r="G58" s="66">
        <v>0</v>
      </c>
      <c r="H58" s="66">
        <v>0</v>
      </c>
      <c r="I58" s="61">
        <f>IF(COUNTIF(D58:H58, "")&lt;1,LARGE(D58:H58,COUNTIF(D58:H58,"&lt;&gt;")), "0")</f>
        <v>0</v>
      </c>
      <c r="J58" s="30">
        <f>D58+E58+F58+G58+H58-I58</f>
        <v>347.37</v>
      </c>
      <c r="K58" s="30"/>
    </row>
    <row r="59" spans="1:11" x14ac:dyDescent="0.55000000000000004">
      <c r="A59" s="119"/>
      <c r="B59" s="1">
        <v>21</v>
      </c>
      <c r="C59" s="65" t="s">
        <v>129</v>
      </c>
      <c r="D59" s="66">
        <v>346.68</v>
      </c>
      <c r="E59" s="66">
        <v>0</v>
      </c>
      <c r="F59" s="66">
        <v>0</v>
      </c>
      <c r="G59" s="66">
        <v>0</v>
      </c>
      <c r="H59" s="66">
        <v>0</v>
      </c>
      <c r="I59" s="61">
        <f>IF(COUNTIF(D59:H59, "")&lt;1,LARGE(D59:H59,COUNTIF(D59:H59,"&lt;&gt;")), "0")</f>
        <v>0</v>
      </c>
      <c r="J59" s="30">
        <f>D59+E59+F59+G59+H59-I59</f>
        <v>346.68</v>
      </c>
      <c r="K59" s="30"/>
    </row>
    <row r="60" spans="1:11" x14ac:dyDescent="0.55000000000000004">
      <c r="A60" s="119"/>
      <c r="B60" s="1">
        <v>22</v>
      </c>
      <c r="C60" s="65" t="s">
        <v>69</v>
      </c>
      <c r="D60" s="66">
        <v>346.57</v>
      </c>
      <c r="E60" s="66">
        <v>0</v>
      </c>
      <c r="F60" s="66">
        <v>0</v>
      </c>
      <c r="G60" s="66">
        <v>0</v>
      </c>
      <c r="H60" s="66">
        <v>0</v>
      </c>
      <c r="I60" s="61">
        <f>IF(COUNTIF(D60:H60, "")&lt;1,LARGE(D60:H60,COUNTIF(D60:H60,"&lt;&gt;")), "0")</f>
        <v>0</v>
      </c>
      <c r="J60" s="30">
        <f>D60+E60+F60+G60+H60-I60</f>
        <v>346.57</v>
      </c>
      <c r="K60" s="30"/>
    </row>
    <row r="61" spans="1:11" x14ac:dyDescent="0.55000000000000004">
      <c r="A61" s="119"/>
      <c r="B61" s="1">
        <v>23</v>
      </c>
      <c r="C61" s="65" t="s">
        <v>78</v>
      </c>
      <c r="D61" s="66">
        <v>345.05</v>
      </c>
      <c r="E61" s="66">
        <v>0</v>
      </c>
      <c r="F61" s="66">
        <v>0</v>
      </c>
      <c r="G61" s="66">
        <v>0</v>
      </c>
      <c r="H61" s="66">
        <v>0</v>
      </c>
      <c r="I61" s="61">
        <f>IF(COUNTIF(D61:H61, "")&lt;1,LARGE(D61:H61,COUNTIF(D61:H61,"&lt;&gt;")), "0")</f>
        <v>0</v>
      </c>
      <c r="J61" s="30">
        <f>D61+E61+F61+G61+H61-I61</f>
        <v>345.05</v>
      </c>
      <c r="K61" s="30"/>
    </row>
    <row r="62" spans="1:11" x14ac:dyDescent="0.55000000000000004">
      <c r="A62" s="119"/>
      <c r="B62" s="1">
        <v>24</v>
      </c>
      <c r="C62" s="65" t="s">
        <v>39</v>
      </c>
      <c r="D62" s="66">
        <v>343.03</v>
      </c>
      <c r="E62" s="66">
        <v>0</v>
      </c>
      <c r="F62" s="66">
        <v>0</v>
      </c>
      <c r="G62" s="66">
        <v>0</v>
      </c>
      <c r="H62" s="66">
        <v>0</v>
      </c>
      <c r="I62" s="61">
        <f>IF(COUNTIF(D62:H62, "")&lt;1,LARGE(D62:H62,COUNTIF(D62:H62,"&lt;&gt;")), "0")</f>
        <v>0</v>
      </c>
      <c r="J62" s="30">
        <f>D62+E62+F62+G62+H62-I62</f>
        <v>343.03</v>
      </c>
      <c r="K62" s="30"/>
    </row>
    <row r="63" spans="1:11" x14ac:dyDescent="0.55000000000000004">
      <c r="A63" s="119"/>
      <c r="B63" s="1">
        <v>25</v>
      </c>
      <c r="C63" s="65" t="s">
        <v>135</v>
      </c>
      <c r="D63" s="66">
        <v>340.67</v>
      </c>
      <c r="E63" s="66">
        <v>0</v>
      </c>
      <c r="F63" s="66">
        <v>0</v>
      </c>
      <c r="G63" s="66">
        <v>0</v>
      </c>
      <c r="H63" s="66">
        <v>0</v>
      </c>
      <c r="I63" s="61">
        <f>IF(COUNTIF(D63:H63, "")&lt;1,LARGE(D63:H63,COUNTIF(D63:H63,"&lt;&gt;")), "0")</f>
        <v>0</v>
      </c>
      <c r="J63" s="30">
        <f>D63+E63+F63+G63+H63-I63</f>
        <v>340.67</v>
      </c>
      <c r="K63" s="30"/>
    </row>
    <row r="64" spans="1:11" s="8" customFormat="1" x14ac:dyDescent="0.55000000000000004">
      <c r="A64" s="119"/>
      <c r="B64" s="1">
        <v>26</v>
      </c>
      <c r="C64" s="65" t="s">
        <v>101</v>
      </c>
      <c r="D64" s="66">
        <v>339.62</v>
      </c>
      <c r="E64" s="66">
        <v>0</v>
      </c>
      <c r="F64" s="66">
        <v>0</v>
      </c>
      <c r="G64" s="66">
        <v>0</v>
      </c>
      <c r="H64" s="66">
        <v>0</v>
      </c>
      <c r="I64" s="61">
        <f>IF(COUNTIF(D64:H64, "")&lt;1,LARGE(D64:H64,COUNTIF(D64:H64,"&lt;&gt;")), "0")</f>
        <v>0</v>
      </c>
      <c r="J64" s="30">
        <f>D64+E64+F64+G64+H64-I64</f>
        <v>339.62</v>
      </c>
      <c r="K64" s="30"/>
    </row>
    <row r="65" spans="1:11" x14ac:dyDescent="0.55000000000000004">
      <c r="A65" s="119"/>
      <c r="B65" s="1">
        <v>27</v>
      </c>
      <c r="C65" s="65" t="s">
        <v>131</v>
      </c>
      <c r="D65" s="66">
        <v>339.21</v>
      </c>
      <c r="E65" s="66">
        <v>0</v>
      </c>
      <c r="F65" s="66">
        <v>0</v>
      </c>
      <c r="G65" s="66">
        <v>0</v>
      </c>
      <c r="H65" s="66">
        <v>0</v>
      </c>
      <c r="I65" s="61">
        <f>IF(COUNTIF(D65:H65, "")&lt;1,LARGE(D65:H65,COUNTIF(D65:H65,"&lt;&gt;")), "0")</f>
        <v>0</v>
      </c>
      <c r="J65" s="30">
        <f>D65+E65+F65+G65+H65-I65</f>
        <v>339.21</v>
      </c>
      <c r="K65" s="30"/>
    </row>
    <row r="66" spans="1:11" x14ac:dyDescent="0.55000000000000004">
      <c r="A66" s="119"/>
      <c r="B66" s="1">
        <v>28</v>
      </c>
      <c r="C66" s="64" t="s">
        <v>127</v>
      </c>
      <c r="D66" s="66">
        <v>339.17</v>
      </c>
      <c r="E66" s="66">
        <v>0</v>
      </c>
      <c r="F66" s="66">
        <v>0</v>
      </c>
      <c r="G66" s="66">
        <v>0</v>
      </c>
      <c r="H66" s="66">
        <v>0</v>
      </c>
      <c r="I66" s="61">
        <f>IF(COUNTIF(D66:H66, "")&lt;1,LARGE(D66:H66,COUNTIF(D66:H66,"&lt;&gt;")), "0")</f>
        <v>0</v>
      </c>
      <c r="J66" s="30">
        <f>D66+E66+F66+G66+H66-I66</f>
        <v>339.17</v>
      </c>
      <c r="K66" s="30"/>
    </row>
    <row r="67" spans="1:11" s="19" customFormat="1" x14ac:dyDescent="0.55000000000000004">
      <c r="A67" s="119"/>
      <c r="B67" s="1">
        <v>29</v>
      </c>
      <c r="C67" s="65" t="s">
        <v>70</v>
      </c>
      <c r="D67" s="66">
        <v>336.65</v>
      </c>
      <c r="E67" s="66">
        <v>0</v>
      </c>
      <c r="F67" s="66">
        <v>0</v>
      </c>
      <c r="G67" s="66">
        <v>0</v>
      </c>
      <c r="H67" s="66">
        <v>0</v>
      </c>
      <c r="I67" s="61">
        <f>IF(COUNTIF(D67:H67, "")&lt;1,LARGE(D67:H67,COUNTIF(D67:H67,"&lt;&gt;")), "0")</f>
        <v>0</v>
      </c>
      <c r="J67" s="30">
        <f>D67+E67+F67+G67+H67-I67</f>
        <v>336.65</v>
      </c>
      <c r="K67" s="30"/>
    </row>
    <row r="68" spans="1:11" s="19" customFormat="1" x14ac:dyDescent="0.55000000000000004">
      <c r="A68" s="119"/>
      <c r="B68" s="1">
        <v>30</v>
      </c>
      <c r="C68" s="59" t="s">
        <v>35</v>
      </c>
      <c r="D68" s="66">
        <v>334.4</v>
      </c>
      <c r="E68" s="66">
        <v>0</v>
      </c>
      <c r="F68" s="66">
        <v>0</v>
      </c>
      <c r="G68" s="66">
        <v>0</v>
      </c>
      <c r="H68" s="66">
        <v>0</v>
      </c>
      <c r="I68" s="61">
        <f>IF(COUNTIF(D68:H68, "")&lt;1,LARGE(D68:H68,COUNTIF(D68:H68,"&lt;&gt;")), "0")</f>
        <v>0</v>
      </c>
      <c r="J68" s="30">
        <f>D68+E68+F68+G68+H68-I68</f>
        <v>334.4</v>
      </c>
      <c r="K68" s="30"/>
    </row>
    <row r="69" spans="1:11" x14ac:dyDescent="0.55000000000000004">
      <c r="A69" s="119"/>
      <c r="B69" s="1">
        <v>31</v>
      </c>
      <c r="C69" s="65" t="s">
        <v>58</v>
      </c>
      <c r="D69" s="66">
        <v>333.23</v>
      </c>
      <c r="E69" s="66">
        <v>0</v>
      </c>
      <c r="F69" s="66">
        <v>0</v>
      </c>
      <c r="G69" s="66">
        <v>0</v>
      </c>
      <c r="H69" s="66">
        <v>0</v>
      </c>
      <c r="I69" s="61">
        <f>IF(COUNTIF(D69:H69, "")&lt;1,LARGE(D69:H69,COUNTIF(D69:H69,"&lt;&gt;")), "0")</f>
        <v>0</v>
      </c>
      <c r="J69" s="30">
        <f>D69+E69+F69+G69+H69-I69</f>
        <v>333.23</v>
      </c>
      <c r="K69" s="30"/>
    </row>
    <row r="70" spans="1:11" x14ac:dyDescent="0.55000000000000004">
      <c r="A70" s="119"/>
      <c r="B70" s="1">
        <v>32</v>
      </c>
      <c r="C70" s="34" t="s">
        <v>73</v>
      </c>
      <c r="D70" s="66">
        <v>327.33</v>
      </c>
      <c r="E70" s="66">
        <v>0</v>
      </c>
      <c r="F70" s="66">
        <v>0</v>
      </c>
      <c r="G70" s="66">
        <v>0</v>
      </c>
      <c r="H70" s="66">
        <v>0</v>
      </c>
      <c r="I70" s="61">
        <f>IF(COUNTIF(D70:H70, "")&lt;1,LARGE(D70:H70,COUNTIF(D70:H70,"&lt;&gt;")), "0")</f>
        <v>0</v>
      </c>
      <c r="J70" s="30">
        <f>D70+E70+F70+G70+H70-I70</f>
        <v>327.33</v>
      </c>
      <c r="K70" s="30"/>
    </row>
    <row r="71" spans="1:11" x14ac:dyDescent="0.55000000000000004">
      <c r="A71" s="119"/>
      <c r="B71" s="1">
        <v>33</v>
      </c>
      <c r="C71" s="65" t="s">
        <v>43</v>
      </c>
      <c r="D71" s="66">
        <v>309.64999999999998</v>
      </c>
      <c r="E71" s="66">
        <v>0</v>
      </c>
      <c r="F71" s="66">
        <v>0</v>
      </c>
      <c r="G71" s="66">
        <v>0</v>
      </c>
      <c r="H71" s="66">
        <v>0</v>
      </c>
      <c r="I71" s="61">
        <f>IF(COUNTIF(D71:H71, "")&lt;1,LARGE(D71:H71,COUNTIF(D71:H71,"&lt;&gt;")), "0")</f>
        <v>0</v>
      </c>
      <c r="J71" s="30">
        <f>D71+E71+F71+G71+H71-I71</f>
        <v>309.64999999999998</v>
      </c>
      <c r="K71" s="30"/>
    </row>
    <row r="72" spans="1:11" s="21" customFormat="1" x14ac:dyDescent="0.55000000000000004">
      <c r="A72" s="119"/>
      <c r="B72" s="1">
        <v>34</v>
      </c>
      <c r="C72" s="64" t="s">
        <v>48</v>
      </c>
      <c r="D72" s="66">
        <v>306.58</v>
      </c>
      <c r="E72" s="66">
        <v>0</v>
      </c>
      <c r="F72" s="66">
        <v>0</v>
      </c>
      <c r="G72" s="66">
        <v>0</v>
      </c>
      <c r="H72" s="66">
        <v>0</v>
      </c>
      <c r="I72" s="61">
        <f>IF(COUNTIF(D72:H72, "")&lt;1,LARGE(D72:H72,COUNTIF(D72:H72,"&lt;&gt;")), "0")</f>
        <v>0</v>
      </c>
      <c r="J72" s="30">
        <f>D72+E72+F72+G72+H72-I72</f>
        <v>306.58</v>
      </c>
      <c r="K72" s="30"/>
    </row>
    <row r="73" spans="1:11" x14ac:dyDescent="0.55000000000000004">
      <c r="A73" s="119"/>
      <c r="B73" s="1">
        <v>35</v>
      </c>
      <c r="C73" s="65" t="s">
        <v>132</v>
      </c>
      <c r="D73" s="66">
        <v>295.39999999999998</v>
      </c>
      <c r="E73" s="66">
        <v>0</v>
      </c>
      <c r="F73" s="66">
        <v>0</v>
      </c>
      <c r="G73" s="66">
        <v>0</v>
      </c>
      <c r="H73" s="66">
        <v>0</v>
      </c>
      <c r="I73" s="61">
        <f>IF(COUNTIF(D73:H73, "")&lt;1,LARGE(D73:H73,COUNTIF(D73:H73,"&lt;&gt;")), "0")</f>
        <v>0</v>
      </c>
      <c r="J73" s="30">
        <f>D73+E73+F73+G73+H73-I73</f>
        <v>295.39999999999998</v>
      </c>
      <c r="K73" s="30"/>
    </row>
    <row r="74" spans="1:11" x14ac:dyDescent="0.55000000000000004">
      <c r="A74" s="119"/>
      <c r="B74" s="1">
        <v>36</v>
      </c>
      <c r="C74" s="65"/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61">
        <f>IF(COUNTIF(D74:H74, "")&lt;1,LARGE(D74:H74,COUNTIF(D74:H74,"&lt;&gt;")), "0")</f>
        <v>0</v>
      </c>
      <c r="J74" s="30">
        <f>D74+E74+F74+G74+H74-I74</f>
        <v>0</v>
      </c>
      <c r="K74" s="30"/>
    </row>
    <row r="75" spans="1:11" s="18" customFormat="1" x14ac:dyDescent="0.55000000000000004">
      <c r="A75" s="119"/>
      <c r="B75" s="1">
        <v>37</v>
      </c>
      <c r="C75" s="34"/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1">
        <f>IF(COUNTIF(D75:H75, "")&lt;1,LARGE(D75:H75,COUNTIF(D75:H75,"&lt;&gt;")), "0")</f>
        <v>0</v>
      </c>
      <c r="J75" s="30">
        <f>D75+E75+F75+G75+H75-I75</f>
        <v>0</v>
      </c>
      <c r="K75" s="30"/>
    </row>
    <row r="76" spans="1:11" x14ac:dyDescent="0.55000000000000004">
      <c r="A76" s="119"/>
      <c r="B76" s="1">
        <v>38</v>
      </c>
      <c r="C76" s="59"/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1">
        <f>IF(COUNTIF(D76:H76, "")&lt;1,LARGE(D76:H76,COUNTIF(D76:H76,"&lt;&gt;")), "0")</f>
        <v>0</v>
      </c>
      <c r="J76" s="30">
        <f>D76+E76+F76+G76+H76-I76</f>
        <v>0</v>
      </c>
      <c r="K76" s="30"/>
    </row>
    <row r="77" spans="1:11" x14ac:dyDescent="0.55000000000000004">
      <c r="A77" s="119"/>
      <c r="B77" s="1">
        <v>39</v>
      </c>
      <c r="C77" s="34"/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1">
        <f>IF(COUNTIF(D77:H77, "")&lt;1,LARGE(D77:H77,COUNTIF(D77:H77,"&lt;&gt;")), "0")</f>
        <v>0</v>
      </c>
      <c r="J77" s="30">
        <f>D77+E77+F77+G77+H77-I77</f>
        <v>0</v>
      </c>
      <c r="K77" s="30"/>
    </row>
    <row r="78" spans="1:11" x14ac:dyDescent="0.55000000000000004">
      <c r="A78" s="119"/>
      <c r="B78" s="1">
        <v>40</v>
      </c>
      <c r="C78" s="65"/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1">
        <f>IF(COUNTIF(D78:H78, "")&lt;1,LARGE(D78:H78,COUNTIF(D78:H78,"&lt;&gt;")), "0")</f>
        <v>0</v>
      </c>
      <c r="J78" s="30">
        <f>D78+E78+F78+G78+H78-I78</f>
        <v>0</v>
      </c>
      <c r="K78" s="30"/>
    </row>
    <row r="79" spans="1:11" x14ac:dyDescent="0.55000000000000004">
      <c r="A79" s="119"/>
      <c r="B79" s="1">
        <v>41</v>
      </c>
      <c r="C79" s="34"/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1">
        <f>IF(COUNTIF(D79:H79, "")&lt;1,LARGE(D79:H79,COUNTIF(D79:H79,"&lt;&gt;")), "0")</f>
        <v>0</v>
      </c>
      <c r="J79" s="30">
        <f>D79+E79+F79+G79+H79-I79</f>
        <v>0</v>
      </c>
      <c r="K79" s="30"/>
    </row>
    <row r="80" spans="1:11" x14ac:dyDescent="0.55000000000000004">
      <c r="A80" s="119"/>
      <c r="B80" s="1">
        <v>42</v>
      </c>
      <c r="C80" s="65"/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61">
        <f>IF(COUNTIF(D80:H80, "")&lt;1,LARGE(D80:H80,COUNTIF(D80:H80,"&lt;&gt;")), "0")</f>
        <v>0</v>
      </c>
      <c r="J80" s="30">
        <f>D80+E80+F80+G80+H80-I80</f>
        <v>0</v>
      </c>
      <c r="K80" s="30"/>
    </row>
    <row r="81" spans="1:11" x14ac:dyDescent="0.55000000000000004">
      <c r="A81" s="119"/>
      <c r="B81" s="1">
        <v>43</v>
      </c>
      <c r="C81" s="34"/>
      <c r="D81" s="66">
        <v>0</v>
      </c>
      <c r="E81" s="66">
        <v>0</v>
      </c>
      <c r="F81" s="66">
        <v>0</v>
      </c>
      <c r="G81" s="66">
        <v>0</v>
      </c>
      <c r="H81" s="66">
        <v>0</v>
      </c>
      <c r="I81" s="61">
        <f>IF(COUNTIF(D81:H81, "")&lt;1,LARGE(D81:H81,COUNTIF(D81:H81,"&lt;&gt;")), "0")</f>
        <v>0</v>
      </c>
      <c r="J81" s="30">
        <f>D81+E81+F81+G81+H81-I81</f>
        <v>0</v>
      </c>
      <c r="K81" s="30"/>
    </row>
    <row r="82" spans="1:11" x14ac:dyDescent="0.55000000000000004">
      <c r="A82" s="119"/>
      <c r="B82" s="1">
        <v>44</v>
      </c>
      <c r="C82" s="34"/>
      <c r="D82" s="66">
        <v>0</v>
      </c>
      <c r="E82" s="66">
        <v>0</v>
      </c>
      <c r="F82" s="66">
        <v>0</v>
      </c>
      <c r="G82" s="66">
        <v>0</v>
      </c>
      <c r="H82" s="66">
        <v>0</v>
      </c>
      <c r="I82" s="61">
        <f>IF(COUNTIF(D82:H82, "")&lt;1,LARGE(D82:H82,COUNTIF(D82:H82,"&lt;&gt;")), "0")</f>
        <v>0</v>
      </c>
      <c r="J82" s="30">
        <f>D82+E82+F82+G82+H82-I82</f>
        <v>0</v>
      </c>
      <c r="K82" s="30"/>
    </row>
    <row r="83" spans="1:11" x14ac:dyDescent="0.55000000000000004">
      <c r="A83" s="119"/>
      <c r="B83" s="1">
        <v>45</v>
      </c>
      <c r="C83" s="34"/>
      <c r="D83" s="66">
        <v>0</v>
      </c>
      <c r="E83" s="66">
        <v>0</v>
      </c>
      <c r="F83" s="66">
        <v>0</v>
      </c>
      <c r="G83" s="66">
        <v>0</v>
      </c>
      <c r="H83" s="66">
        <v>0</v>
      </c>
      <c r="I83" s="61">
        <f>IF(COUNTIF(D83:H83, "")&lt;1,LARGE(D83:H83,COUNTIF(D83:H83,"&lt;&gt;")), "0")</f>
        <v>0</v>
      </c>
      <c r="J83" s="30">
        <f>D83+E83+F83+G83+H83-I83</f>
        <v>0</v>
      </c>
      <c r="K83" s="30"/>
    </row>
    <row r="84" spans="1:11" x14ac:dyDescent="0.55000000000000004">
      <c r="A84" s="119"/>
      <c r="B84" s="1">
        <v>46</v>
      </c>
      <c r="C84" s="56"/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1">
        <f>IF(COUNTIF(D84:H84, "")&lt;1,LARGE(D84:H84,COUNTIF(D84:H84,"&lt;&gt;")), "0")</f>
        <v>0</v>
      </c>
      <c r="J84" s="30">
        <f>D84+E84+F84+G84+H84-I84</f>
        <v>0</v>
      </c>
      <c r="K84" s="30"/>
    </row>
    <row r="85" spans="1:11" x14ac:dyDescent="0.55000000000000004">
      <c r="A85" s="119"/>
      <c r="B85" s="1">
        <v>47</v>
      </c>
      <c r="C85" s="34"/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1">
        <f>IF(COUNTIF(D85:H85, "")&lt;1,LARGE(D85:H85,COUNTIF(D85:H85,"&lt;&gt;")), "0")</f>
        <v>0</v>
      </c>
      <c r="J85" s="30">
        <f>D85+E85+F85+G85+H85-I85</f>
        <v>0</v>
      </c>
      <c r="K85" s="30"/>
    </row>
    <row r="86" spans="1:11" x14ac:dyDescent="0.55000000000000004">
      <c r="A86" s="119"/>
      <c r="B86" s="1">
        <v>48</v>
      </c>
      <c r="C86" s="34"/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1">
        <f>IF(COUNTIF(D86:H86, "")&lt;1,LARGE(D86:H86,COUNTIF(D86:H86,"&lt;&gt;")), "0")</f>
        <v>0</v>
      </c>
      <c r="J86" s="30">
        <f>D86+E86+F86+G86+H86-I86</f>
        <v>0</v>
      </c>
      <c r="K86" s="30"/>
    </row>
    <row r="87" spans="1:11" x14ac:dyDescent="0.55000000000000004">
      <c r="A87" s="119"/>
      <c r="B87" s="1">
        <v>49</v>
      </c>
      <c r="C87" s="58"/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1">
        <f>IF(COUNTIF(D87:H87, "")&lt;1,LARGE(D87:H87,COUNTIF(D87:H87,"&lt;&gt;")), "0")</f>
        <v>0</v>
      </c>
      <c r="J87" s="30">
        <f>D87+E87+F87+G87+H87-I87</f>
        <v>0</v>
      </c>
      <c r="K87" s="30"/>
    </row>
    <row r="88" spans="1:11" x14ac:dyDescent="0.55000000000000004">
      <c r="A88" s="119"/>
      <c r="B88" s="1">
        <v>50</v>
      </c>
      <c r="C88" s="34"/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1">
        <f>IF(COUNTIF(D88:H88, "")&lt;1,LARGE(D88:H88,COUNTIF(D88:H88,"&lt;&gt;")), "0")</f>
        <v>0</v>
      </c>
      <c r="J88" s="30">
        <f>D88+E88+F88+G88+H88-I88</f>
        <v>0</v>
      </c>
      <c r="K88" s="30"/>
    </row>
    <row r="89" spans="1:11" x14ac:dyDescent="0.55000000000000004">
      <c r="A89" s="119"/>
      <c r="B89" s="1">
        <v>51</v>
      </c>
      <c r="C89" s="34"/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1">
        <f>IF(COUNTIF(D89:H89, "")&lt;1,LARGE(D89:H89,COUNTIF(D89:H89,"&lt;&gt;")), "0")</f>
        <v>0</v>
      </c>
      <c r="J89" s="30">
        <f>D89+E89+F89+G89+H89-I89</f>
        <v>0</v>
      </c>
      <c r="K89" s="30"/>
    </row>
    <row r="90" spans="1:11" x14ac:dyDescent="0.55000000000000004">
      <c r="A90" s="119"/>
      <c r="B90" s="1">
        <v>52</v>
      </c>
      <c r="C90" s="34"/>
      <c r="D90" s="66">
        <v>0</v>
      </c>
      <c r="E90" s="66">
        <v>0</v>
      </c>
      <c r="F90" s="66">
        <v>0</v>
      </c>
      <c r="G90" s="66">
        <v>0</v>
      </c>
      <c r="H90" s="66">
        <v>0</v>
      </c>
      <c r="I90" s="61">
        <f>IF(COUNTIF(D90:H90, "")&lt;1,LARGE(D90:H90,COUNTIF(D90:H90,"&lt;&gt;")), "0")</f>
        <v>0</v>
      </c>
      <c r="J90" s="30">
        <f>D90+E90+F90+G90+H90-I90</f>
        <v>0</v>
      </c>
      <c r="K90" s="30"/>
    </row>
    <row r="91" spans="1:11" x14ac:dyDescent="0.55000000000000004">
      <c r="A91" s="119"/>
      <c r="B91" s="1">
        <v>53</v>
      </c>
      <c r="C91" s="34"/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1">
        <f>IF(COUNTIF(D91:H91, "")&lt;1,LARGE(D91:H91,COUNTIF(D91:H91,"&lt;&gt;")), "0")</f>
        <v>0</v>
      </c>
      <c r="J91" s="30">
        <f>D91+E91+F91+G91+H91-I91</f>
        <v>0</v>
      </c>
      <c r="K91" s="30"/>
    </row>
    <row r="92" spans="1:11" x14ac:dyDescent="0.55000000000000004">
      <c r="A92" s="119"/>
      <c r="B92" s="1">
        <v>54</v>
      </c>
      <c r="C92" s="34"/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1">
        <f>IF(COUNTIF(D92:H92, "")&lt;1,LARGE(D92:H92,COUNTIF(D92:H92,"&lt;&gt;")), "0")</f>
        <v>0</v>
      </c>
      <c r="J92" s="30">
        <f>D92+E92+F92+G92+H92-I92</f>
        <v>0</v>
      </c>
      <c r="K92" s="30"/>
    </row>
    <row r="93" spans="1:11" x14ac:dyDescent="0.55000000000000004">
      <c r="A93" s="119"/>
      <c r="B93" s="1">
        <v>55</v>
      </c>
      <c r="C93" s="34"/>
      <c r="D93" s="66">
        <v>0</v>
      </c>
      <c r="E93" s="66">
        <v>0</v>
      </c>
      <c r="F93" s="66">
        <v>0</v>
      </c>
      <c r="G93" s="66">
        <v>0</v>
      </c>
      <c r="H93" s="66">
        <v>0</v>
      </c>
      <c r="I93" s="61">
        <f>IF(COUNTIF(D93:H93, "")&lt;1,LARGE(D93:H93,COUNTIF(D93:H93,"&lt;&gt;")), "0")</f>
        <v>0</v>
      </c>
      <c r="J93" s="30">
        <f>D93+E93+F93+G93+H93-I93</f>
        <v>0</v>
      </c>
      <c r="K93" s="30"/>
    </row>
    <row r="94" spans="1:11" x14ac:dyDescent="0.55000000000000004">
      <c r="A94" s="119"/>
      <c r="B94" s="1">
        <v>56</v>
      </c>
      <c r="C94" s="34"/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1">
        <f>IF(COUNTIF(D94:H94, "")&lt;1,LARGE(D94:H94,COUNTIF(D94:H94,"&lt;&gt;")), "0")</f>
        <v>0</v>
      </c>
      <c r="J94" s="30">
        <f>D94+E94+F94+G94+H94-I94</f>
        <v>0</v>
      </c>
      <c r="K94" s="30"/>
    </row>
    <row r="95" spans="1:11" x14ac:dyDescent="0.55000000000000004">
      <c r="A95" s="119"/>
      <c r="B95" s="1">
        <v>57</v>
      </c>
      <c r="C95" s="34"/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1">
        <f>IF(COUNTIF(D95:H95, "")&lt;1,LARGE(D95:H95,COUNTIF(D95:H95,"&lt;&gt;")), "0")</f>
        <v>0</v>
      </c>
      <c r="J95" s="30">
        <f>D95+E95+F95+G95+H95-I95</f>
        <v>0</v>
      </c>
      <c r="K95" s="30"/>
    </row>
    <row r="96" spans="1:11" x14ac:dyDescent="0.55000000000000004">
      <c r="A96" s="119"/>
      <c r="B96" s="1">
        <v>58</v>
      </c>
      <c r="C96" s="56"/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1">
        <f>IF(COUNTIF(D96:H96, "")&lt;1,LARGE(D96:H96,COUNTIF(D96:H96,"&lt;&gt;")), "0")</f>
        <v>0</v>
      </c>
      <c r="J96" s="30">
        <f>D96+E96+F96+G96+H96-I96</f>
        <v>0</v>
      </c>
      <c r="K96" s="30"/>
    </row>
    <row r="97" spans="1:11" x14ac:dyDescent="0.55000000000000004">
      <c r="A97" s="119"/>
      <c r="B97" s="1">
        <v>59</v>
      </c>
      <c r="C97" s="34"/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1">
        <f>IF(COUNTIF(D97:H97, "")&lt;1,LARGE(D97:H97,COUNTIF(D97:H97,"&lt;&gt;")), "0")</f>
        <v>0</v>
      </c>
      <c r="J97" s="30">
        <f>D97+E97+F97+G97+H97-I97</f>
        <v>0</v>
      </c>
      <c r="K97" s="30"/>
    </row>
    <row r="98" spans="1:11" x14ac:dyDescent="0.55000000000000004">
      <c r="A98" s="119"/>
      <c r="B98" s="1">
        <v>60</v>
      </c>
      <c r="C98" s="34"/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1">
        <f>IF(COUNTIF(D98:H98, "")&lt;1,LARGE(D98:H98,COUNTIF(D98:H98,"&lt;&gt;")), "0")</f>
        <v>0</v>
      </c>
      <c r="J98" s="30">
        <f>D98+E98+F98+G98+H98-I98</f>
        <v>0</v>
      </c>
      <c r="K98" s="30"/>
    </row>
    <row r="99" spans="1:11" x14ac:dyDescent="0.55000000000000004">
      <c r="A99" s="119"/>
      <c r="B99" s="1">
        <v>61</v>
      </c>
      <c r="C99" s="34"/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1">
        <f>IF(COUNTIF(D99:H99, "")&lt;1,LARGE(D99:H99,COUNTIF(D99:H99,"&lt;&gt;")), "0")</f>
        <v>0</v>
      </c>
      <c r="J99" s="30">
        <f>D99+E99+F99+G99+H99-I99</f>
        <v>0</v>
      </c>
    </row>
    <row r="100" spans="1:11" x14ac:dyDescent="0.55000000000000004">
      <c r="A100" s="119"/>
      <c r="B100" s="1">
        <v>62</v>
      </c>
      <c r="C100" s="34"/>
      <c r="D100" s="66">
        <v>0</v>
      </c>
      <c r="E100" s="66">
        <v>0</v>
      </c>
      <c r="F100" s="66">
        <v>0</v>
      </c>
      <c r="G100" s="66">
        <v>0</v>
      </c>
      <c r="H100" s="66">
        <v>0</v>
      </c>
      <c r="I100" s="61">
        <f>IF(COUNTIF(D100:H100, "")&lt;1,LARGE(D100:H100,COUNTIF(D100:H100,"&lt;&gt;")), "0")</f>
        <v>0</v>
      </c>
      <c r="J100" s="30">
        <f>D100+E100+F100+G100+H100-I100</f>
        <v>0</v>
      </c>
    </row>
    <row r="101" spans="1:11" x14ac:dyDescent="0.55000000000000004">
      <c r="A101" s="119"/>
      <c r="B101" s="1">
        <v>63</v>
      </c>
      <c r="C101" s="34"/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1">
        <f>IF(COUNTIF(D101:H101, "")&lt;1,LARGE(D101:H101,COUNTIF(D101:H101,"&lt;&gt;")), "0")</f>
        <v>0</v>
      </c>
      <c r="J101" s="30">
        <f>D101+E101+F101+G101+H101-I101</f>
        <v>0</v>
      </c>
    </row>
    <row r="102" spans="1:11" x14ac:dyDescent="0.55000000000000004">
      <c r="A102" s="119"/>
      <c r="B102" s="1">
        <v>64</v>
      </c>
      <c r="C102" s="34"/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1">
        <f>IF(COUNTIF(D102:H102, "")&lt;1,LARGE(D102:H102,COUNTIF(D102:H102,"&lt;&gt;")), "0")</f>
        <v>0</v>
      </c>
      <c r="J102" s="30">
        <f>D102+E102+F102+G102+H102-I102</f>
        <v>0</v>
      </c>
    </row>
    <row r="103" spans="1:11" x14ac:dyDescent="0.55000000000000004">
      <c r="A103" s="119"/>
      <c r="B103" s="1">
        <v>65</v>
      </c>
      <c r="C103" s="33"/>
      <c r="D103" s="66">
        <v>0</v>
      </c>
      <c r="E103" s="66"/>
      <c r="F103" s="66"/>
      <c r="G103" s="66"/>
      <c r="H103" s="66"/>
      <c r="I103" s="61" t="str">
        <f t="shared" ref="I103:I108" si="0">IF(COUNTIF(D103:H103, "")&lt;1,LARGE(D103:H103,COUNTIF(D103:H103,"&lt;&gt;")), "0")</f>
        <v>0</v>
      </c>
      <c r="J103" s="30">
        <f t="shared" ref="J103:J108" si="1">D103+E103+F103+G103+H103-I103</f>
        <v>0</v>
      </c>
    </row>
    <row r="104" spans="1:11" x14ac:dyDescent="0.55000000000000004">
      <c r="A104" s="119"/>
      <c r="B104" s="1">
        <v>66</v>
      </c>
      <c r="C104" s="33"/>
      <c r="D104" s="66">
        <v>0</v>
      </c>
      <c r="E104" s="66"/>
      <c r="F104" s="66"/>
      <c r="G104" s="66"/>
      <c r="H104" s="66"/>
      <c r="I104" s="61" t="str">
        <f t="shared" si="0"/>
        <v>0</v>
      </c>
      <c r="J104" s="30">
        <f t="shared" si="1"/>
        <v>0</v>
      </c>
    </row>
    <row r="105" spans="1:11" x14ac:dyDescent="0.55000000000000004">
      <c r="A105" s="119"/>
      <c r="B105" s="1">
        <v>67</v>
      </c>
      <c r="C105" s="33"/>
      <c r="D105" s="66">
        <v>0</v>
      </c>
      <c r="E105" s="66"/>
      <c r="F105" s="66"/>
      <c r="G105" s="66"/>
      <c r="H105" s="66"/>
      <c r="I105" s="61" t="str">
        <f t="shared" si="0"/>
        <v>0</v>
      </c>
      <c r="J105" s="30">
        <f t="shared" si="1"/>
        <v>0</v>
      </c>
    </row>
    <row r="106" spans="1:11" x14ac:dyDescent="0.55000000000000004">
      <c r="A106" s="119"/>
      <c r="B106" s="1">
        <v>68</v>
      </c>
      <c r="C106" s="33"/>
      <c r="D106" s="66">
        <v>0</v>
      </c>
      <c r="E106" s="66"/>
      <c r="F106" s="66"/>
      <c r="G106" s="66"/>
      <c r="H106" s="66"/>
      <c r="I106" s="61" t="str">
        <f t="shared" si="0"/>
        <v>0</v>
      </c>
      <c r="J106" s="30">
        <f t="shared" si="1"/>
        <v>0</v>
      </c>
    </row>
    <row r="107" spans="1:11" x14ac:dyDescent="0.55000000000000004">
      <c r="A107" s="119"/>
      <c r="B107" s="1">
        <v>69</v>
      </c>
      <c r="C107" s="33"/>
      <c r="D107" s="66">
        <v>0</v>
      </c>
      <c r="E107" s="66"/>
      <c r="F107" s="66"/>
      <c r="G107" s="66"/>
      <c r="H107" s="66"/>
      <c r="I107" s="61" t="str">
        <f t="shared" si="0"/>
        <v>0</v>
      </c>
      <c r="J107" s="30">
        <f t="shared" si="1"/>
        <v>0</v>
      </c>
    </row>
    <row r="108" spans="1:11" x14ac:dyDescent="0.55000000000000004">
      <c r="A108" s="119"/>
      <c r="B108" s="1">
        <v>70</v>
      </c>
      <c r="C108" s="33"/>
      <c r="D108" s="66">
        <v>0</v>
      </c>
      <c r="E108" s="66"/>
      <c r="F108" s="66"/>
      <c r="G108" s="66"/>
      <c r="H108" s="66"/>
      <c r="I108" s="61" t="str">
        <f t="shared" si="0"/>
        <v>0</v>
      </c>
      <c r="J108" s="30">
        <f t="shared" si="1"/>
        <v>0</v>
      </c>
    </row>
    <row r="109" spans="1:11" x14ac:dyDescent="0.55000000000000004">
      <c r="A109" s="119"/>
      <c r="B109" s="1">
        <v>71</v>
      </c>
      <c r="C109" s="64"/>
      <c r="D109" s="66">
        <v>0</v>
      </c>
      <c r="E109" s="66"/>
      <c r="F109" s="66"/>
      <c r="G109" s="66"/>
      <c r="H109" s="66"/>
      <c r="I109" s="61" t="str">
        <f t="shared" ref="I109:I113" si="2">IF(COUNTIF(D109:H109, "")&lt;1,LARGE(D109:H109,COUNTIF(D109:H109,"&lt;&gt;")), "0")</f>
        <v>0</v>
      </c>
      <c r="J109" s="62">
        <f t="shared" ref="J109:J113" si="3">D109+E109+F109+G109+H109-I109</f>
        <v>0</v>
      </c>
    </row>
    <row r="110" spans="1:11" x14ac:dyDescent="0.55000000000000004">
      <c r="A110" s="119"/>
      <c r="B110" s="1">
        <v>72</v>
      </c>
      <c r="C110" s="64"/>
      <c r="D110" s="66">
        <v>0</v>
      </c>
      <c r="E110" s="66"/>
      <c r="F110" s="66"/>
      <c r="G110" s="66"/>
      <c r="H110" s="66"/>
      <c r="I110" s="61" t="str">
        <f t="shared" si="2"/>
        <v>0</v>
      </c>
      <c r="J110" s="62">
        <f t="shared" si="3"/>
        <v>0</v>
      </c>
    </row>
    <row r="111" spans="1:11" x14ac:dyDescent="0.55000000000000004">
      <c r="A111" s="119"/>
      <c r="B111" s="1">
        <v>73</v>
      </c>
      <c r="C111" s="64"/>
      <c r="D111" s="66">
        <v>0</v>
      </c>
      <c r="E111" s="66"/>
      <c r="F111" s="66"/>
      <c r="G111" s="66"/>
      <c r="H111" s="66"/>
      <c r="I111" s="61" t="str">
        <f t="shared" si="2"/>
        <v>0</v>
      </c>
      <c r="J111" s="62">
        <f t="shared" si="3"/>
        <v>0</v>
      </c>
    </row>
    <row r="112" spans="1:11" x14ac:dyDescent="0.55000000000000004">
      <c r="A112" s="119"/>
      <c r="B112" s="1">
        <v>74</v>
      </c>
      <c r="C112" s="64"/>
      <c r="D112" s="66">
        <v>0</v>
      </c>
      <c r="E112" s="66"/>
      <c r="F112" s="66"/>
      <c r="G112" s="66"/>
      <c r="H112" s="66"/>
      <c r="I112" s="61" t="str">
        <f t="shared" si="2"/>
        <v>0</v>
      </c>
      <c r="J112" s="62">
        <f t="shared" si="3"/>
        <v>0</v>
      </c>
    </row>
    <row r="113" spans="1:10" ht="14.7" thickBot="1" x14ac:dyDescent="0.6">
      <c r="A113" s="120"/>
      <c r="B113" s="1">
        <v>75</v>
      </c>
      <c r="C113" s="64"/>
      <c r="D113" s="66">
        <v>0</v>
      </c>
      <c r="E113" s="66"/>
      <c r="F113" s="66"/>
      <c r="G113" s="66"/>
      <c r="H113" s="66"/>
      <c r="I113" s="61" t="str">
        <f t="shared" si="2"/>
        <v>0</v>
      </c>
      <c r="J113" s="62">
        <f t="shared" si="3"/>
        <v>0</v>
      </c>
    </row>
    <row r="114" spans="1:10" x14ac:dyDescent="0.55000000000000004">
      <c r="D114" s="29">
        <v>0</v>
      </c>
      <c r="E114" s="29"/>
      <c r="F114" s="29"/>
      <c r="G114" s="29"/>
      <c r="H114" s="29"/>
    </row>
    <row r="115" spans="1:10" x14ac:dyDescent="0.55000000000000004">
      <c r="D115" s="29">
        <v>0</v>
      </c>
      <c r="E115" s="29"/>
      <c r="F115" s="29"/>
      <c r="G115" s="29"/>
      <c r="H115" s="29"/>
    </row>
  </sheetData>
  <sortState ref="C39:J102">
    <sortCondition descending="1" ref="J39:J102"/>
  </sortState>
  <mergeCells count="15">
    <mergeCell ref="D1:J1"/>
    <mergeCell ref="C2:C3"/>
    <mergeCell ref="D2:D3"/>
    <mergeCell ref="E2:E3"/>
    <mergeCell ref="F2:F3"/>
    <mergeCell ref="G2:G3"/>
    <mergeCell ref="H2:H3"/>
    <mergeCell ref="A39:A113"/>
    <mergeCell ref="K2:K3"/>
    <mergeCell ref="A2:A3"/>
    <mergeCell ref="A4:A18"/>
    <mergeCell ref="A19:A38"/>
    <mergeCell ref="B2:B3"/>
    <mergeCell ref="I2:I3"/>
    <mergeCell ref="J2:J3"/>
  </mergeCells>
  <conditionalFormatting sqref="D4:H113">
    <cfRule type="cellIs" dxfId="3" priority="2" operator="equal">
      <formula>$I4</formula>
    </cfRule>
  </conditionalFormatting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K108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21" customWidth="1"/>
    <col min="3" max="3" width="33" style="21" bestFit="1" customWidth="1"/>
    <col min="4" max="4" width="13.68359375" style="21" bestFit="1" customWidth="1"/>
    <col min="5" max="5" width="15.578125" style="21" customWidth="1"/>
    <col min="6" max="6" width="19.26171875" style="21" customWidth="1"/>
    <col min="7" max="7" width="13.578125" style="29" customWidth="1"/>
    <col min="8" max="16384" width="11.41796875" style="21"/>
  </cols>
  <sheetData>
    <row r="1" spans="1:11" ht="28.5" thickBot="1" x14ac:dyDescent="1.1000000000000001">
      <c r="D1" s="22" t="s">
        <v>13</v>
      </c>
      <c r="E1" s="23"/>
      <c r="F1" s="24"/>
      <c r="G1" s="24"/>
    </row>
    <row r="2" spans="1:11" s="2" customFormat="1" ht="21" customHeight="1" thickTop="1" x14ac:dyDescent="0.75">
      <c r="A2" s="124" t="s">
        <v>14</v>
      </c>
      <c r="B2" s="112" t="s">
        <v>7</v>
      </c>
      <c r="C2" s="131" t="s">
        <v>0</v>
      </c>
      <c r="D2" s="110" t="s">
        <v>11</v>
      </c>
      <c r="E2" s="110" t="s">
        <v>12</v>
      </c>
      <c r="F2" s="106" t="s">
        <v>4</v>
      </c>
      <c r="G2" s="106"/>
      <c r="H2" s="114" t="s">
        <v>19</v>
      </c>
      <c r="I2" s="114"/>
      <c r="J2" s="114"/>
      <c r="K2" s="114"/>
    </row>
    <row r="3" spans="1:11" s="2" customFormat="1" ht="20.7" thickBot="1" x14ac:dyDescent="0.8">
      <c r="A3" s="125"/>
      <c r="B3" s="113"/>
      <c r="C3" s="132"/>
      <c r="D3" s="111"/>
      <c r="E3" s="111"/>
      <c r="F3" s="107"/>
      <c r="G3" s="107"/>
      <c r="H3" s="115" t="s">
        <v>20</v>
      </c>
      <c r="I3" s="115"/>
      <c r="J3" s="115"/>
      <c r="K3" s="115"/>
    </row>
    <row r="4" spans="1:11" ht="14.7" thickTop="1" x14ac:dyDescent="0.55000000000000004">
      <c r="A4" s="126" t="s">
        <v>15</v>
      </c>
      <c r="B4" s="37">
        <v>1</v>
      </c>
      <c r="C4" s="69" t="s">
        <v>24</v>
      </c>
      <c r="D4" s="66">
        <v>1054.33</v>
      </c>
      <c r="E4" s="66">
        <v>1049.6300000000001</v>
      </c>
      <c r="F4" s="62">
        <f>D4+E4</f>
        <v>2103.96</v>
      </c>
      <c r="G4" s="30"/>
    </row>
    <row r="5" spans="1:11" x14ac:dyDescent="0.55000000000000004">
      <c r="A5" s="127"/>
      <c r="B5" s="37">
        <v>2</v>
      </c>
      <c r="C5" s="60" t="s">
        <v>25</v>
      </c>
      <c r="D5" s="66">
        <v>1048.4000000000001</v>
      </c>
      <c r="E5" s="66">
        <v>1044.6400000000001</v>
      </c>
      <c r="F5" s="62">
        <f>D5+E5</f>
        <v>2093.04</v>
      </c>
      <c r="G5" s="30"/>
    </row>
    <row r="6" spans="1:11" x14ac:dyDescent="0.55000000000000004">
      <c r="A6" s="127"/>
      <c r="B6" s="37">
        <v>3</v>
      </c>
      <c r="C6" s="69" t="s">
        <v>26</v>
      </c>
      <c r="D6" s="66">
        <v>1045.79</v>
      </c>
      <c r="E6" s="66">
        <v>1041.19</v>
      </c>
      <c r="F6" s="62">
        <f>D6+E6</f>
        <v>2086.98</v>
      </c>
      <c r="G6" s="30"/>
    </row>
    <row r="7" spans="1:11" x14ac:dyDescent="0.55000000000000004">
      <c r="A7" s="127"/>
      <c r="B7" s="37">
        <v>4</v>
      </c>
      <c r="C7" s="69" t="s">
        <v>30</v>
      </c>
      <c r="D7" s="70">
        <v>1035.01</v>
      </c>
      <c r="E7" s="70">
        <v>1049.74</v>
      </c>
      <c r="F7" s="48">
        <f>D7+E7</f>
        <v>2084.75</v>
      </c>
      <c r="G7" s="30"/>
    </row>
    <row r="8" spans="1:11" x14ac:dyDescent="0.55000000000000004">
      <c r="A8" s="127"/>
      <c r="B8" s="37">
        <v>5</v>
      </c>
      <c r="C8" s="69" t="s">
        <v>33</v>
      </c>
      <c r="D8" s="71">
        <v>1027.1199999999999</v>
      </c>
      <c r="E8" s="71">
        <v>1052.6400000000001</v>
      </c>
      <c r="F8" s="50">
        <f>D8+E8</f>
        <v>2079.7600000000002</v>
      </c>
      <c r="G8" s="30"/>
    </row>
    <row r="9" spans="1:11" x14ac:dyDescent="0.55000000000000004">
      <c r="A9" s="127"/>
      <c r="B9" s="37">
        <v>6</v>
      </c>
      <c r="C9" s="69" t="s">
        <v>32</v>
      </c>
      <c r="D9" s="70">
        <v>1029.1199999999999</v>
      </c>
      <c r="E9" s="70">
        <v>1040.51</v>
      </c>
      <c r="F9" s="48">
        <f>D9+E9</f>
        <v>2069.63</v>
      </c>
      <c r="G9" s="30"/>
    </row>
    <row r="10" spans="1:11" x14ac:dyDescent="0.55000000000000004">
      <c r="A10" s="127"/>
      <c r="B10" s="37">
        <v>7</v>
      </c>
      <c r="C10" s="69" t="s">
        <v>31</v>
      </c>
      <c r="D10" s="70">
        <v>1031.47</v>
      </c>
      <c r="E10" s="70">
        <v>1034.9000000000001</v>
      </c>
      <c r="F10" s="48">
        <f>D10+E10</f>
        <v>2066.37</v>
      </c>
      <c r="G10" s="30"/>
    </row>
    <row r="11" spans="1:11" x14ac:dyDescent="0.55000000000000004">
      <c r="A11" s="127"/>
      <c r="B11" s="37">
        <v>8</v>
      </c>
      <c r="C11" s="69" t="s">
        <v>34</v>
      </c>
      <c r="D11" s="71">
        <v>1020.07</v>
      </c>
      <c r="E11" s="71">
        <v>1039.67</v>
      </c>
      <c r="F11" s="50">
        <f>D11+E11</f>
        <v>2059.7400000000002</v>
      </c>
      <c r="G11" s="30"/>
    </row>
    <row r="12" spans="1:11" x14ac:dyDescent="0.55000000000000004">
      <c r="A12" s="127"/>
      <c r="B12" s="37">
        <v>9</v>
      </c>
      <c r="C12" s="69" t="s">
        <v>29</v>
      </c>
      <c r="D12" s="71">
        <v>1039.07</v>
      </c>
      <c r="E12" s="71">
        <v>1018.55</v>
      </c>
      <c r="F12" s="50">
        <f>D12+E12</f>
        <v>2057.62</v>
      </c>
      <c r="G12" s="30"/>
    </row>
    <row r="13" spans="1:11" s="49" customFormat="1" x14ac:dyDescent="0.55000000000000004">
      <c r="A13" s="127"/>
      <c r="B13" s="47">
        <v>10</v>
      </c>
      <c r="C13" s="69" t="s">
        <v>28</v>
      </c>
      <c r="D13" s="71">
        <v>1040.8399999999999</v>
      </c>
      <c r="E13" s="71">
        <v>1016.59</v>
      </c>
      <c r="F13" s="50">
        <f>D13+E13</f>
        <v>2057.4299999999998</v>
      </c>
      <c r="G13" s="48"/>
    </row>
    <row r="14" spans="1:11" s="49" customFormat="1" x14ac:dyDescent="0.55000000000000004">
      <c r="A14" s="127"/>
      <c r="B14" s="47">
        <v>11</v>
      </c>
      <c r="C14" s="69" t="s">
        <v>36</v>
      </c>
      <c r="D14" s="71">
        <v>1015.32</v>
      </c>
      <c r="E14" s="71">
        <v>1006.57</v>
      </c>
      <c r="F14" s="50">
        <f>D14+E14</f>
        <v>2021.89</v>
      </c>
      <c r="G14" s="50"/>
    </row>
    <row r="15" spans="1:11" s="49" customFormat="1" x14ac:dyDescent="0.55000000000000004">
      <c r="A15" s="127"/>
      <c r="B15" s="47">
        <v>12</v>
      </c>
      <c r="C15" s="69" t="s">
        <v>35</v>
      </c>
      <c r="D15" s="71">
        <v>1017.4</v>
      </c>
      <c r="E15" s="71">
        <v>1001.41</v>
      </c>
      <c r="F15" s="50">
        <f>D15+E15</f>
        <v>2018.81</v>
      </c>
      <c r="G15" s="48"/>
    </row>
    <row r="16" spans="1:11" s="49" customFormat="1" x14ac:dyDescent="0.55000000000000004">
      <c r="A16" s="127"/>
      <c r="B16" s="94">
        <v>13</v>
      </c>
      <c r="C16" s="85" t="s">
        <v>37</v>
      </c>
      <c r="D16" s="84">
        <v>1009.12</v>
      </c>
      <c r="E16" s="84">
        <v>1004.83</v>
      </c>
      <c r="F16" s="86">
        <f>D16+E16</f>
        <v>2013.95</v>
      </c>
      <c r="G16" s="48"/>
    </row>
    <row r="17" spans="1:9" s="49" customFormat="1" x14ac:dyDescent="0.55000000000000004">
      <c r="A17" s="127"/>
      <c r="B17" s="94">
        <v>14</v>
      </c>
      <c r="C17" s="85" t="s">
        <v>27</v>
      </c>
      <c r="D17" s="79">
        <v>1041.21</v>
      </c>
      <c r="E17" s="79">
        <v>972.18</v>
      </c>
      <c r="F17" s="80">
        <f>D17+E17</f>
        <v>2013.3899999999999</v>
      </c>
      <c r="G17" s="48"/>
    </row>
    <row r="18" spans="1:9" s="52" customFormat="1" ht="14.7" thickBot="1" x14ac:dyDescent="0.6">
      <c r="A18" s="128"/>
      <c r="B18" s="95">
        <v>15</v>
      </c>
      <c r="C18" s="87" t="s">
        <v>38</v>
      </c>
      <c r="D18" s="82">
        <v>0</v>
      </c>
      <c r="E18" s="82">
        <v>1050.6400000000001</v>
      </c>
      <c r="F18" s="83">
        <f>D18+E18</f>
        <v>1050.6400000000001</v>
      </c>
      <c r="G18" s="51"/>
    </row>
    <row r="19" spans="1:9" s="49" customFormat="1" ht="14.7" thickTop="1" x14ac:dyDescent="0.55000000000000004">
      <c r="A19" s="126" t="s">
        <v>16</v>
      </c>
      <c r="B19" s="99">
        <v>1</v>
      </c>
      <c r="C19" s="89" t="s">
        <v>43</v>
      </c>
      <c r="D19" s="90">
        <v>1034.69</v>
      </c>
      <c r="E19" s="90">
        <v>1044.4000000000001</v>
      </c>
      <c r="F19" s="91">
        <f>D19+E19</f>
        <v>2079.09</v>
      </c>
      <c r="G19" s="48"/>
    </row>
    <row r="20" spans="1:9" s="49" customFormat="1" x14ac:dyDescent="0.55000000000000004">
      <c r="A20" s="127"/>
      <c r="B20" s="99">
        <v>2</v>
      </c>
      <c r="C20" s="89" t="s">
        <v>42</v>
      </c>
      <c r="D20" s="133">
        <v>1036.82</v>
      </c>
      <c r="E20" s="133">
        <v>1040.97</v>
      </c>
      <c r="F20" s="77">
        <f>D20+E20</f>
        <v>2077.79</v>
      </c>
      <c r="G20" s="50"/>
    </row>
    <row r="21" spans="1:9" s="49" customFormat="1" x14ac:dyDescent="0.55000000000000004">
      <c r="A21" s="127"/>
      <c r="B21" s="99">
        <v>3</v>
      </c>
      <c r="C21" s="89" t="s">
        <v>39</v>
      </c>
      <c r="D21" s="90">
        <v>1042.1600000000001</v>
      </c>
      <c r="E21" s="90">
        <v>1034.74</v>
      </c>
      <c r="F21" s="91">
        <f>D21+E21</f>
        <v>2076.9</v>
      </c>
      <c r="G21" s="48"/>
    </row>
    <row r="22" spans="1:9" x14ac:dyDescent="0.55000000000000004">
      <c r="A22" s="127"/>
      <c r="B22" s="47">
        <v>4</v>
      </c>
      <c r="C22" s="69" t="s">
        <v>44</v>
      </c>
      <c r="D22" s="70">
        <v>1034.01</v>
      </c>
      <c r="E22" s="70">
        <v>1039.3</v>
      </c>
      <c r="F22" s="48">
        <f>D22+E22</f>
        <v>2073.31</v>
      </c>
      <c r="G22" s="30"/>
    </row>
    <row r="23" spans="1:9" x14ac:dyDescent="0.55000000000000004">
      <c r="A23" s="127"/>
      <c r="B23" s="47">
        <v>5</v>
      </c>
      <c r="C23" s="69" t="s">
        <v>40</v>
      </c>
      <c r="D23" s="70">
        <v>1041.44</v>
      </c>
      <c r="E23" s="70">
        <v>1027.01</v>
      </c>
      <c r="F23" s="48">
        <f>D23+E23</f>
        <v>2068.4499999999998</v>
      </c>
      <c r="G23" s="30"/>
    </row>
    <row r="24" spans="1:9" x14ac:dyDescent="0.55000000000000004">
      <c r="A24" s="127"/>
      <c r="B24" s="47">
        <v>6</v>
      </c>
      <c r="C24" s="69" t="s">
        <v>41</v>
      </c>
      <c r="D24" s="70">
        <v>1037.6199999999999</v>
      </c>
      <c r="E24" s="70">
        <v>1025.4000000000001</v>
      </c>
      <c r="F24" s="48">
        <f>D24+E24</f>
        <v>2063.02</v>
      </c>
      <c r="G24" s="30"/>
      <c r="I24" s="29"/>
    </row>
    <row r="25" spans="1:9" x14ac:dyDescent="0.55000000000000004">
      <c r="A25" s="127"/>
      <c r="B25" s="47">
        <v>7</v>
      </c>
      <c r="C25" s="69" t="s">
        <v>45</v>
      </c>
      <c r="D25" s="70">
        <v>1033.47</v>
      </c>
      <c r="E25" s="70">
        <v>1026.83</v>
      </c>
      <c r="F25" s="48">
        <f>D25+E25</f>
        <v>2060.3000000000002</v>
      </c>
      <c r="G25" s="30"/>
      <c r="I25" s="29"/>
    </row>
    <row r="26" spans="1:9" x14ac:dyDescent="0.55000000000000004">
      <c r="A26" s="127"/>
      <c r="B26" s="47">
        <v>8</v>
      </c>
      <c r="C26" s="69" t="s">
        <v>47</v>
      </c>
      <c r="D26" s="70">
        <v>1017.96</v>
      </c>
      <c r="E26" s="70">
        <v>1037.73</v>
      </c>
      <c r="F26" s="48">
        <f>D26+E26</f>
        <v>2055.69</v>
      </c>
      <c r="G26" s="30"/>
      <c r="I26" s="29"/>
    </row>
    <row r="27" spans="1:9" x14ac:dyDescent="0.55000000000000004">
      <c r="A27" s="127"/>
      <c r="B27" s="47">
        <v>9</v>
      </c>
      <c r="C27" s="69" t="s">
        <v>50</v>
      </c>
      <c r="D27" s="70">
        <v>1014.29</v>
      </c>
      <c r="E27" s="70">
        <v>1039.32</v>
      </c>
      <c r="F27" s="48">
        <f>D27+E27</f>
        <v>2053.6099999999997</v>
      </c>
      <c r="G27" s="30"/>
    </row>
    <row r="28" spans="1:9" x14ac:dyDescent="0.55000000000000004">
      <c r="A28" s="127"/>
      <c r="B28" s="47">
        <v>10</v>
      </c>
      <c r="C28" s="69" t="s">
        <v>46</v>
      </c>
      <c r="D28" s="70">
        <v>1020.4</v>
      </c>
      <c r="E28" s="70">
        <v>1011.89</v>
      </c>
      <c r="F28" s="48">
        <f>D28+E28</f>
        <v>2032.29</v>
      </c>
      <c r="G28" s="30"/>
    </row>
    <row r="29" spans="1:9" x14ac:dyDescent="0.55000000000000004">
      <c r="A29" s="127"/>
      <c r="B29" s="47">
        <v>11</v>
      </c>
      <c r="C29" s="69" t="s">
        <v>51</v>
      </c>
      <c r="D29" s="70">
        <v>1010.55</v>
      </c>
      <c r="E29" s="70">
        <v>1018.55</v>
      </c>
      <c r="F29" s="48">
        <f>D29+E29</f>
        <v>2029.1</v>
      </c>
      <c r="G29" s="30"/>
    </row>
    <row r="30" spans="1:9" x14ac:dyDescent="0.55000000000000004">
      <c r="A30" s="127"/>
      <c r="B30" s="47">
        <v>12</v>
      </c>
      <c r="C30" s="69" t="s">
        <v>49</v>
      </c>
      <c r="D30" s="70">
        <v>1015.03</v>
      </c>
      <c r="E30" s="70">
        <v>1013.5</v>
      </c>
      <c r="F30" s="48">
        <f>D30+E30</f>
        <v>2028.53</v>
      </c>
      <c r="G30" s="30"/>
    </row>
    <row r="31" spans="1:9" x14ac:dyDescent="0.55000000000000004">
      <c r="A31" s="127"/>
      <c r="B31" s="47">
        <v>13</v>
      </c>
      <c r="C31" s="69" t="s">
        <v>54</v>
      </c>
      <c r="D31" s="70">
        <v>998.27</v>
      </c>
      <c r="E31" s="70">
        <v>1025.73</v>
      </c>
      <c r="F31" s="48">
        <f>D31+E31</f>
        <v>2024</v>
      </c>
      <c r="G31" s="30"/>
    </row>
    <row r="32" spans="1:9" x14ac:dyDescent="0.55000000000000004">
      <c r="A32" s="127"/>
      <c r="B32" s="47">
        <v>14</v>
      </c>
      <c r="C32" s="69" t="s">
        <v>52</v>
      </c>
      <c r="D32" s="70">
        <v>1004.43</v>
      </c>
      <c r="E32" s="70">
        <v>1008.97</v>
      </c>
      <c r="F32" s="48">
        <f>D32+E32</f>
        <v>2013.4</v>
      </c>
      <c r="G32" s="30"/>
    </row>
    <row r="33" spans="1:7" x14ac:dyDescent="0.55000000000000004">
      <c r="A33" s="127"/>
      <c r="B33" s="47">
        <v>15</v>
      </c>
      <c r="C33" s="69" t="s">
        <v>48</v>
      </c>
      <c r="D33" s="70">
        <v>1016</v>
      </c>
      <c r="E33" s="70">
        <v>982.03</v>
      </c>
      <c r="F33" s="48">
        <f>D33+E33</f>
        <v>1998.03</v>
      </c>
      <c r="G33" s="30"/>
    </row>
    <row r="34" spans="1:7" x14ac:dyDescent="0.55000000000000004">
      <c r="A34" s="127"/>
      <c r="B34" s="47">
        <v>16</v>
      </c>
      <c r="C34" s="69" t="s">
        <v>57</v>
      </c>
      <c r="D34" s="70">
        <v>976.46</v>
      </c>
      <c r="E34" s="70">
        <v>1014.22</v>
      </c>
      <c r="F34" s="48">
        <f>D34+E34</f>
        <v>1990.68</v>
      </c>
      <c r="G34" s="30"/>
    </row>
    <row r="35" spans="1:7" s="49" customFormat="1" x14ac:dyDescent="0.55000000000000004">
      <c r="A35" s="127"/>
      <c r="B35" s="47">
        <v>17</v>
      </c>
      <c r="C35" s="69" t="s">
        <v>53</v>
      </c>
      <c r="D35" s="70">
        <v>1000.8</v>
      </c>
      <c r="E35" s="70">
        <v>984.4</v>
      </c>
      <c r="F35" s="48">
        <f>D35+E35</f>
        <v>1985.1999999999998</v>
      </c>
      <c r="G35" s="48"/>
    </row>
    <row r="36" spans="1:7" s="49" customFormat="1" x14ac:dyDescent="0.55000000000000004">
      <c r="A36" s="127"/>
      <c r="B36" s="94">
        <v>18</v>
      </c>
      <c r="C36" s="85" t="s">
        <v>55</v>
      </c>
      <c r="D36" s="84">
        <v>986.7</v>
      </c>
      <c r="E36" s="84">
        <v>996.11</v>
      </c>
      <c r="F36" s="86">
        <f>D36+E36</f>
        <v>1982.81</v>
      </c>
      <c r="G36" s="48"/>
    </row>
    <row r="37" spans="1:7" s="49" customFormat="1" x14ac:dyDescent="0.55000000000000004">
      <c r="A37" s="127"/>
      <c r="B37" s="94">
        <v>19</v>
      </c>
      <c r="C37" s="85" t="s">
        <v>56</v>
      </c>
      <c r="D37" s="84">
        <v>977.42</v>
      </c>
      <c r="E37" s="84">
        <v>995.88</v>
      </c>
      <c r="F37" s="86">
        <f>D37+E37</f>
        <v>1973.3</v>
      </c>
      <c r="G37" s="48"/>
    </row>
    <row r="38" spans="1:7" s="52" customFormat="1" ht="14.7" thickBot="1" x14ac:dyDescent="0.6">
      <c r="A38" s="128"/>
      <c r="B38" s="95">
        <v>20</v>
      </c>
      <c r="C38" s="88" t="s">
        <v>58</v>
      </c>
      <c r="D38" s="82">
        <v>972</v>
      </c>
      <c r="E38" s="82">
        <v>994.54</v>
      </c>
      <c r="F38" s="83">
        <f>D38+E38</f>
        <v>1966.54</v>
      </c>
      <c r="G38" s="51"/>
    </row>
    <row r="39" spans="1:7" s="49" customFormat="1" ht="15.75" customHeight="1" thickTop="1" x14ac:dyDescent="0.55000000000000004">
      <c r="A39" s="126" t="s">
        <v>17</v>
      </c>
      <c r="B39" s="99">
        <v>1</v>
      </c>
      <c r="C39" s="89" t="s">
        <v>60</v>
      </c>
      <c r="D39" s="90">
        <v>1042.97</v>
      </c>
      <c r="E39" s="90">
        <v>1039.5999999999999</v>
      </c>
      <c r="F39" s="91">
        <f>D39+E39</f>
        <v>2082.5699999999997</v>
      </c>
      <c r="G39" s="48"/>
    </row>
    <row r="40" spans="1:7" s="49" customFormat="1" x14ac:dyDescent="0.55000000000000004">
      <c r="A40" s="127"/>
      <c r="B40" s="99">
        <v>2</v>
      </c>
      <c r="C40" s="89" t="s">
        <v>61</v>
      </c>
      <c r="D40" s="90">
        <v>1038.5899999999999</v>
      </c>
      <c r="E40" s="90">
        <v>1032.6199999999999</v>
      </c>
      <c r="F40" s="91">
        <f>D40+E40</f>
        <v>2071.21</v>
      </c>
      <c r="G40" s="48"/>
    </row>
    <row r="41" spans="1:7" s="49" customFormat="1" x14ac:dyDescent="0.55000000000000004">
      <c r="A41" s="127"/>
      <c r="B41" s="99">
        <v>3</v>
      </c>
      <c r="C41" s="89" t="s">
        <v>62</v>
      </c>
      <c r="D41" s="90">
        <v>1035.25</v>
      </c>
      <c r="E41" s="90">
        <v>1027.01</v>
      </c>
      <c r="F41" s="91">
        <f>D41+E41</f>
        <v>2062.2600000000002</v>
      </c>
      <c r="G41" s="48"/>
    </row>
    <row r="42" spans="1:7" s="49" customFormat="1" x14ac:dyDescent="0.55000000000000004">
      <c r="A42" s="127"/>
      <c r="B42" s="47">
        <v>4</v>
      </c>
      <c r="C42" s="69" t="s">
        <v>59</v>
      </c>
      <c r="D42" s="70">
        <v>1044.6600000000001</v>
      </c>
      <c r="E42" s="70">
        <v>989.03</v>
      </c>
      <c r="F42" s="48">
        <f>D42+E42</f>
        <v>2033.69</v>
      </c>
      <c r="G42" s="48"/>
    </row>
    <row r="43" spans="1:7" s="49" customFormat="1" x14ac:dyDescent="0.55000000000000004">
      <c r="A43" s="127"/>
      <c r="B43" s="47">
        <v>5</v>
      </c>
      <c r="C43" s="69" t="s">
        <v>64</v>
      </c>
      <c r="D43" s="70">
        <v>1029.3900000000001</v>
      </c>
      <c r="E43" s="70">
        <v>1003.35</v>
      </c>
      <c r="F43" s="48">
        <f>D43+E43</f>
        <v>2032.7400000000002</v>
      </c>
      <c r="G43" s="48"/>
    </row>
    <row r="44" spans="1:7" s="49" customFormat="1" x14ac:dyDescent="0.55000000000000004">
      <c r="A44" s="127"/>
      <c r="B44" s="47">
        <v>6</v>
      </c>
      <c r="C44" s="69" t="s">
        <v>63</v>
      </c>
      <c r="D44" s="70">
        <v>1030.08</v>
      </c>
      <c r="E44" s="70">
        <v>987.9</v>
      </c>
      <c r="F44" s="48">
        <f>D44+E44</f>
        <v>2017.98</v>
      </c>
      <c r="G44" s="48"/>
    </row>
    <row r="45" spans="1:7" s="49" customFormat="1" x14ac:dyDescent="0.55000000000000004">
      <c r="A45" s="127"/>
      <c r="B45" s="47">
        <v>7</v>
      </c>
      <c r="C45" s="69" t="s">
        <v>66</v>
      </c>
      <c r="D45" s="70">
        <v>1010.5</v>
      </c>
      <c r="E45" s="70">
        <v>995.73</v>
      </c>
      <c r="F45" s="48">
        <f>D45+E45</f>
        <v>2006.23</v>
      </c>
      <c r="G45" s="48"/>
    </row>
    <row r="46" spans="1:7" s="49" customFormat="1" x14ac:dyDescent="0.55000000000000004">
      <c r="A46" s="127"/>
      <c r="B46" s="47">
        <v>8</v>
      </c>
      <c r="C46" s="69" t="s">
        <v>67</v>
      </c>
      <c r="D46" s="70">
        <v>1000.16</v>
      </c>
      <c r="E46" s="70">
        <v>1004.55</v>
      </c>
      <c r="F46" s="48">
        <f>D46+E46</f>
        <v>2004.71</v>
      </c>
      <c r="G46" s="48"/>
    </row>
    <row r="47" spans="1:7" s="49" customFormat="1" x14ac:dyDescent="0.55000000000000004">
      <c r="A47" s="127"/>
      <c r="B47" s="47">
        <v>9</v>
      </c>
      <c r="C47" s="69" t="s">
        <v>65</v>
      </c>
      <c r="D47" s="70">
        <v>1020.51</v>
      </c>
      <c r="E47" s="70">
        <v>983.79</v>
      </c>
      <c r="F47" s="48">
        <f>D47+E47</f>
        <v>2004.3</v>
      </c>
      <c r="G47" s="48"/>
    </row>
    <row r="48" spans="1:7" s="49" customFormat="1" x14ac:dyDescent="0.55000000000000004">
      <c r="A48" s="127"/>
      <c r="B48" s="47">
        <v>10</v>
      </c>
      <c r="C48" s="69" t="s">
        <v>68</v>
      </c>
      <c r="D48" s="70">
        <v>998.52</v>
      </c>
      <c r="E48" s="70">
        <v>990.95</v>
      </c>
      <c r="F48" s="48">
        <f>D48+E48</f>
        <v>1989.47</v>
      </c>
      <c r="G48" s="48"/>
    </row>
    <row r="49" spans="1:7" x14ac:dyDescent="0.55000000000000004">
      <c r="A49" s="127"/>
      <c r="B49" s="47">
        <v>11</v>
      </c>
      <c r="C49" s="69" t="s">
        <v>74</v>
      </c>
      <c r="D49" s="70">
        <v>979.28</v>
      </c>
      <c r="E49" s="70">
        <v>1003.6</v>
      </c>
      <c r="F49" s="48">
        <f>D49+E49</f>
        <v>1982.88</v>
      </c>
      <c r="G49" s="30"/>
    </row>
    <row r="50" spans="1:7" x14ac:dyDescent="0.55000000000000004">
      <c r="A50" s="127"/>
      <c r="B50" s="47">
        <v>12</v>
      </c>
      <c r="C50" s="69" t="s">
        <v>69</v>
      </c>
      <c r="D50" s="70">
        <v>993.84</v>
      </c>
      <c r="E50" s="70">
        <v>982.15</v>
      </c>
      <c r="F50" s="48">
        <f>D50+E50</f>
        <v>1975.99</v>
      </c>
      <c r="G50" s="30"/>
    </row>
    <row r="51" spans="1:7" x14ac:dyDescent="0.55000000000000004">
      <c r="A51" s="127"/>
      <c r="B51" s="47">
        <v>13</v>
      </c>
      <c r="C51" s="69" t="s">
        <v>71</v>
      </c>
      <c r="D51" s="70">
        <v>988.85</v>
      </c>
      <c r="E51" s="70">
        <v>982.83</v>
      </c>
      <c r="F51" s="48">
        <f>D51+E51</f>
        <v>1971.68</v>
      </c>
      <c r="G51" s="30"/>
    </row>
    <row r="52" spans="1:7" x14ac:dyDescent="0.55000000000000004">
      <c r="A52" s="127"/>
      <c r="B52" s="47">
        <v>14</v>
      </c>
      <c r="C52" s="69" t="s">
        <v>73</v>
      </c>
      <c r="D52" s="70">
        <v>983.06</v>
      </c>
      <c r="E52" s="70">
        <v>983.45</v>
      </c>
      <c r="F52" s="48">
        <f>D52+E52</f>
        <v>1966.51</v>
      </c>
      <c r="G52" s="30"/>
    </row>
    <row r="53" spans="1:7" x14ac:dyDescent="0.55000000000000004">
      <c r="A53" s="127"/>
      <c r="B53" s="47">
        <v>15</v>
      </c>
      <c r="C53" s="69" t="s">
        <v>75</v>
      </c>
      <c r="D53" s="70">
        <v>966.93</v>
      </c>
      <c r="E53" s="70">
        <v>988.92</v>
      </c>
      <c r="F53" s="48">
        <f>D53+E53</f>
        <v>1955.85</v>
      </c>
      <c r="G53" s="30"/>
    </row>
    <row r="54" spans="1:7" s="49" customFormat="1" x14ac:dyDescent="0.55000000000000004">
      <c r="A54" s="127"/>
      <c r="B54" s="47">
        <v>16</v>
      </c>
      <c r="C54" s="69" t="s">
        <v>72</v>
      </c>
      <c r="D54" s="70">
        <v>986.36</v>
      </c>
      <c r="E54" s="70">
        <v>961.84</v>
      </c>
      <c r="F54" s="48">
        <f>D54+E54</f>
        <v>1948.2</v>
      </c>
      <c r="G54" s="48"/>
    </row>
    <row r="55" spans="1:7" s="49" customFormat="1" x14ac:dyDescent="0.55000000000000004">
      <c r="A55" s="127"/>
      <c r="B55" s="47">
        <v>17</v>
      </c>
      <c r="C55" s="69" t="s">
        <v>70</v>
      </c>
      <c r="D55" s="70">
        <v>992.76</v>
      </c>
      <c r="E55" s="70">
        <v>0</v>
      </c>
      <c r="F55" s="48">
        <f>D55+E55</f>
        <v>992.76</v>
      </c>
      <c r="G55" s="48"/>
    </row>
    <row r="56" spans="1:7" s="49" customFormat="1" x14ac:dyDescent="0.55000000000000004">
      <c r="A56" s="127"/>
      <c r="B56" s="94">
        <v>18</v>
      </c>
      <c r="C56" s="85" t="s">
        <v>76</v>
      </c>
      <c r="D56" s="79">
        <v>0</v>
      </c>
      <c r="E56" s="79">
        <v>0</v>
      </c>
      <c r="F56" s="86">
        <f>D56+E56</f>
        <v>0</v>
      </c>
      <c r="G56" s="48"/>
    </row>
    <row r="57" spans="1:7" s="49" customFormat="1" x14ac:dyDescent="0.55000000000000004">
      <c r="A57" s="127"/>
      <c r="B57" s="94">
        <v>19</v>
      </c>
      <c r="C57" s="85"/>
      <c r="D57" s="84">
        <v>0</v>
      </c>
      <c r="E57" s="84">
        <v>0</v>
      </c>
      <c r="F57" s="86">
        <f>D57+E57</f>
        <v>0</v>
      </c>
      <c r="G57" s="50"/>
    </row>
    <row r="58" spans="1:7" s="52" customFormat="1" ht="14.7" thickBot="1" x14ac:dyDescent="0.6">
      <c r="A58" s="127"/>
      <c r="B58" s="95">
        <v>20</v>
      </c>
      <c r="C58" s="87"/>
      <c r="D58" s="82">
        <v>0</v>
      </c>
      <c r="E58" s="82">
        <v>0</v>
      </c>
      <c r="F58" s="83">
        <f>D58+E58</f>
        <v>0</v>
      </c>
      <c r="G58" s="51"/>
    </row>
    <row r="59" spans="1:7" s="49" customFormat="1" ht="15.75" customHeight="1" thickTop="1" x14ac:dyDescent="0.55000000000000004">
      <c r="A59" s="129" t="s">
        <v>18</v>
      </c>
      <c r="B59" s="99">
        <v>1</v>
      </c>
      <c r="C59" s="89" t="s">
        <v>77</v>
      </c>
      <c r="D59" s="90">
        <v>1029.98</v>
      </c>
      <c r="E59" s="90">
        <v>1028.78</v>
      </c>
      <c r="F59" s="91">
        <f>D59+E59</f>
        <v>2058.7600000000002</v>
      </c>
      <c r="G59" s="48"/>
    </row>
    <row r="60" spans="1:7" s="49" customFormat="1" x14ac:dyDescent="0.55000000000000004">
      <c r="A60" s="130"/>
      <c r="B60" s="99">
        <v>2</v>
      </c>
      <c r="C60" s="89" t="s">
        <v>78</v>
      </c>
      <c r="D60" s="90">
        <v>1025.7</v>
      </c>
      <c r="E60" s="90">
        <v>1024.9000000000001</v>
      </c>
      <c r="F60" s="91">
        <f>D60+E60</f>
        <v>2050.6000000000004</v>
      </c>
      <c r="G60" s="48"/>
    </row>
    <row r="61" spans="1:7" s="49" customFormat="1" x14ac:dyDescent="0.55000000000000004">
      <c r="A61" s="130"/>
      <c r="B61" s="99">
        <v>3</v>
      </c>
      <c r="C61" s="89" t="s">
        <v>84</v>
      </c>
      <c r="D61" s="90">
        <v>1007.29</v>
      </c>
      <c r="E61" s="90">
        <v>1017.36</v>
      </c>
      <c r="F61" s="91">
        <f>D61+E61</f>
        <v>2024.65</v>
      </c>
      <c r="G61" s="48"/>
    </row>
    <row r="62" spans="1:7" s="49" customFormat="1" x14ac:dyDescent="0.55000000000000004">
      <c r="A62" s="130"/>
      <c r="B62" s="47">
        <v>4</v>
      </c>
      <c r="C62" s="69" t="s">
        <v>87</v>
      </c>
      <c r="D62" s="70">
        <v>998.9</v>
      </c>
      <c r="E62" s="70">
        <v>1025.3599999999999</v>
      </c>
      <c r="F62" s="48">
        <f>D62+E62</f>
        <v>2024.2599999999998</v>
      </c>
      <c r="G62" s="48"/>
    </row>
    <row r="63" spans="1:7" s="49" customFormat="1" x14ac:dyDescent="0.55000000000000004">
      <c r="A63" s="130"/>
      <c r="B63" s="47">
        <v>5</v>
      </c>
      <c r="C63" s="69" t="s">
        <v>86</v>
      </c>
      <c r="D63" s="70">
        <v>1005.61</v>
      </c>
      <c r="E63" s="70">
        <v>1009.95</v>
      </c>
      <c r="F63" s="48">
        <f>D63+E63</f>
        <v>2015.56</v>
      </c>
      <c r="G63" s="48"/>
    </row>
    <row r="64" spans="1:7" x14ac:dyDescent="0.55000000000000004">
      <c r="A64" s="130"/>
      <c r="B64" s="47">
        <v>6</v>
      </c>
      <c r="C64" s="69" t="s">
        <v>79</v>
      </c>
      <c r="D64" s="70">
        <v>1025.46</v>
      </c>
      <c r="E64" s="70">
        <v>988.86</v>
      </c>
      <c r="F64" s="48">
        <f>D64+E64</f>
        <v>2014.3200000000002</v>
      </c>
      <c r="G64" s="30"/>
    </row>
    <row r="65" spans="1:7" x14ac:dyDescent="0.55000000000000004">
      <c r="A65" s="130"/>
      <c r="B65" s="47">
        <v>7</v>
      </c>
      <c r="C65" s="69" t="s">
        <v>82</v>
      </c>
      <c r="D65" s="70">
        <v>1012.4</v>
      </c>
      <c r="E65" s="70">
        <v>1001.82</v>
      </c>
      <c r="F65" s="48">
        <f>D65+E65</f>
        <v>2014.22</v>
      </c>
      <c r="G65" s="30"/>
    </row>
    <row r="66" spans="1:7" x14ac:dyDescent="0.55000000000000004">
      <c r="A66" s="130"/>
      <c r="B66" s="47">
        <v>8</v>
      </c>
      <c r="C66" s="69" t="s">
        <v>85</v>
      </c>
      <c r="D66" s="70">
        <v>1007.12</v>
      </c>
      <c r="E66" s="70">
        <v>1005.14</v>
      </c>
      <c r="F66" s="48">
        <f>D66+E66</f>
        <v>2012.26</v>
      </c>
      <c r="G66" s="30"/>
    </row>
    <row r="67" spans="1:7" x14ac:dyDescent="0.55000000000000004">
      <c r="A67" s="130"/>
      <c r="B67" s="47">
        <v>9</v>
      </c>
      <c r="C67" s="69" t="s">
        <v>81</v>
      </c>
      <c r="D67" s="70">
        <v>1012.51</v>
      </c>
      <c r="E67" s="70">
        <v>992.46</v>
      </c>
      <c r="F67" s="48">
        <f>D67+E67</f>
        <v>2004.97</v>
      </c>
      <c r="G67" s="30"/>
    </row>
    <row r="68" spans="1:7" x14ac:dyDescent="0.55000000000000004">
      <c r="A68" s="130"/>
      <c r="B68" s="47">
        <v>10</v>
      </c>
      <c r="C68" s="69" t="s">
        <v>88</v>
      </c>
      <c r="D68" s="70">
        <v>996.95</v>
      </c>
      <c r="E68" s="70">
        <v>1002.03</v>
      </c>
      <c r="F68" s="48">
        <f>D68+E68</f>
        <v>1998.98</v>
      </c>
      <c r="G68" s="30"/>
    </row>
    <row r="69" spans="1:7" x14ac:dyDescent="0.55000000000000004">
      <c r="A69" s="130"/>
      <c r="B69" s="47">
        <v>11</v>
      </c>
      <c r="C69" s="69" t="s">
        <v>93</v>
      </c>
      <c r="D69" s="70">
        <v>978.49</v>
      </c>
      <c r="E69" s="70">
        <v>1003.26</v>
      </c>
      <c r="F69" s="48">
        <f>D69+E69</f>
        <v>1981.75</v>
      </c>
      <c r="G69" s="30"/>
    </row>
    <row r="70" spans="1:7" x14ac:dyDescent="0.55000000000000004">
      <c r="A70" s="130"/>
      <c r="B70" s="47">
        <v>12</v>
      </c>
      <c r="C70" s="69" t="s">
        <v>97</v>
      </c>
      <c r="D70" s="70">
        <v>968.45</v>
      </c>
      <c r="E70" s="70">
        <v>987.18</v>
      </c>
      <c r="F70" s="48">
        <f>D70+E70</f>
        <v>1955.63</v>
      </c>
      <c r="G70" s="30"/>
    </row>
    <row r="71" spans="1:7" x14ac:dyDescent="0.55000000000000004">
      <c r="A71" s="130"/>
      <c r="B71" s="47">
        <v>13</v>
      </c>
      <c r="C71" s="69" t="s">
        <v>92</v>
      </c>
      <c r="D71" s="70">
        <v>983.5</v>
      </c>
      <c r="E71" s="70">
        <v>967.78</v>
      </c>
      <c r="F71" s="48">
        <f>D71+E71</f>
        <v>1951.28</v>
      </c>
      <c r="G71" s="30"/>
    </row>
    <row r="72" spans="1:7" x14ac:dyDescent="0.55000000000000004">
      <c r="A72" s="130"/>
      <c r="B72" s="47">
        <v>14</v>
      </c>
      <c r="C72" s="69" t="s">
        <v>91</v>
      </c>
      <c r="D72" s="70">
        <v>986.9</v>
      </c>
      <c r="E72" s="70">
        <v>961.11</v>
      </c>
      <c r="F72" s="48">
        <f>D72+E72</f>
        <v>1948.01</v>
      </c>
      <c r="G72" s="30"/>
    </row>
    <row r="73" spans="1:7" x14ac:dyDescent="0.55000000000000004">
      <c r="A73" s="130"/>
      <c r="B73" s="37">
        <v>15</v>
      </c>
      <c r="C73" s="60" t="s">
        <v>99</v>
      </c>
      <c r="D73" s="66">
        <v>936.47</v>
      </c>
      <c r="E73" s="66">
        <v>982.03</v>
      </c>
      <c r="F73" s="62">
        <f>D73+E73</f>
        <v>1918.5</v>
      </c>
      <c r="G73" s="30"/>
    </row>
    <row r="74" spans="1:7" x14ac:dyDescent="0.55000000000000004">
      <c r="A74" s="130"/>
      <c r="B74" s="37">
        <v>16</v>
      </c>
      <c r="C74" s="60" t="s">
        <v>98</v>
      </c>
      <c r="D74" s="66">
        <v>950.44</v>
      </c>
      <c r="E74" s="66">
        <v>965.73</v>
      </c>
      <c r="F74" s="62">
        <f>D74+E74</f>
        <v>1916.17</v>
      </c>
      <c r="G74" s="30"/>
    </row>
    <row r="75" spans="1:7" x14ac:dyDescent="0.55000000000000004">
      <c r="A75" s="130"/>
      <c r="B75" s="37">
        <v>17</v>
      </c>
      <c r="C75" s="69" t="s">
        <v>80</v>
      </c>
      <c r="D75" s="70">
        <v>1015.9</v>
      </c>
      <c r="E75" s="70">
        <v>0</v>
      </c>
      <c r="F75" s="48">
        <f>D75+E75</f>
        <v>1015.9</v>
      </c>
      <c r="G75" s="30"/>
    </row>
    <row r="76" spans="1:7" x14ac:dyDescent="0.55000000000000004">
      <c r="A76" s="130"/>
      <c r="B76" s="37">
        <v>18</v>
      </c>
      <c r="C76" s="69" t="s">
        <v>83</v>
      </c>
      <c r="D76" s="70">
        <v>1010.8</v>
      </c>
      <c r="E76" s="70">
        <v>0</v>
      </c>
      <c r="F76" s="48">
        <f>D76+E76</f>
        <v>1010.8</v>
      </c>
      <c r="G76" s="30"/>
    </row>
    <row r="77" spans="1:7" x14ac:dyDescent="0.55000000000000004">
      <c r="A77" s="130"/>
      <c r="B77" s="37">
        <v>19</v>
      </c>
      <c r="C77" s="69" t="s">
        <v>89</v>
      </c>
      <c r="D77" s="70">
        <v>990.55</v>
      </c>
      <c r="E77" s="70">
        <v>0</v>
      </c>
      <c r="F77" s="48">
        <f>D77+E77</f>
        <v>990.55</v>
      </c>
      <c r="G77" s="30"/>
    </row>
    <row r="78" spans="1:7" x14ac:dyDescent="0.55000000000000004">
      <c r="A78" s="130"/>
      <c r="B78" s="37">
        <v>20</v>
      </c>
      <c r="C78" s="69" t="s">
        <v>90</v>
      </c>
      <c r="D78" s="70">
        <v>987.02</v>
      </c>
      <c r="E78" s="70">
        <v>0</v>
      </c>
      <c r="F78" s="48">
        <f>D78+E78</f>
        <v>987.02</v>
      </c>
      <c r="G78" s="30"/>
    </row>
    <row r="79" spans="1:7" x14ac:dyDescent="0.55000000000000004">
      <c r="A79" s="130"/>
      <c r="B79" s="37">
        <v>21</v>
      </c>
      <c r="C79" s="69" t="s">
        <v>94</v>
      </c>
      <c r="D79" s="70">
        <v>977.02</v>
      </c>
      <c r="E79" s="70">
        <v>0</v>
      </c>
      <c r="F79" s="48">
        <f>D79+E79</f>
        <v>977.02</v>
      </c>
      <c r="G79" s="30"/>
    </row>
    <row r="80" spans="1:7" x14ac:dyDescent="0.55000000000000004">
      <c r="A80" s="130"/>
      <c r="B80" s="37">
        <v>22</v>
      </c>
      <c r="C80" s="60" t="s">
        <v>95</v>
      </c>
      <c r="D80" s="66">
        <v>971.36</v>
      </c>
      <c r="E80" s="66">
        <v>0</v>
      </c>
      <c r="F80" s="62">
        <f>D80+E80</f>
        <v>971.36</v>
      </c>
      <c r="G80" s="30"/>
    </row>
    <row r="81" spans="1:7" x14ac:dyDescent="0.55000000000000004">
      <c r="A81" s="130"/>
      <c r="B81" s="37">
        <v>23</v>
      </c>
      <c r="C81" s="60" t="s">
        <v>96</v>
      </c>
      <c r="D81" s="66">
        <v>970.87</v>
      </c>
      <c r="E81" s="66">
        <v>0</v>
      </c>
      <c r="F81" s="62">
        <f>D81+E81</f>
        <v>970.87</v>
      </c>
      <c r="G81" s="30"/>
    </row>
    <row r="82" spans="1:7" x14ac:dyDescent="0.55000000000000004">
      <c r="A82" s="130"/>
      <c r="B82" s="37">
        <v>24</v>
      </c>
      <c r="C82" s="60" t="s">
        <v>100</v>
      </c>
      <c r="D82" s="66">
        <v>914.35</v>
      </c>
      <c r="E82" s="66">
        <v>0</v>
      </c>
      <c r="F82" s="62">
        <f>D82+E82</f>
        <v>914.35</v>
      </c>
      <c r="G82" s="30"/>
    </row>
    <row r="83" spans="1:7" x14ac:dyDescent="0.55000000000000004">
      <c r="A83" s="130"/>
      <c r="B83" s="37">
        <v>25</v>
      </c>
      <c r="C83" s="60" t="s">
        <v>101</v>
      </c>
      <c r="D83" s="66">
        <v>887.92</v>
      </c>
      <c r="E83" s="66">
        <v>0</v>
      </c>
      <c r="F83" s="62">
        <f>D83+E83</f>
        <v>887.92</v>
      </c>
      <c r="G83" s="30"/>
    </row>
    <row r="84" spans="1:7" x14ac:dyDescent="0.55000000000000004">
      <c r="A84" s="130"/>
      <c r="B84" s="37">
        <v>26</v>
      </c>
      <c r="C84" s="69"/>
      <c r="D84" s="66">
        <v>0</v>
      </c>
      <c r="E84" s="66">
        <v>0</v>
      </c>
      <c r="F84" s="62">
        <f>D84+E84</f>
        <v>0</v>
      </c>
      <c r="G84" s="30"/>
    </row>
    <row r="85" spans="1:7" x14ac:dyDescent="0.55000000000000004">
      <c r="A85" s="130"/>
      <c r="B85" s="37">
        <v>27</v>
      </c>
      <c r="C85" s="60"/>
      <c r="D85" s="66">
        <v>0</v>
      </c>
      <c r="E85" s="66">
        <v>0</v>
      </c>
      <c r="F85" s="62">
        <f>D85+E85</f>
        <v>0</v>
      </c>
      <c r="G85" s="30"/>
    </row>
    <row r="86" spans="1:7" x14ac:dyDescent="0.55000000000000004">
      <c r="A86" s="130"/>
      <c r="B86" s="37">
        <v>28</v>
      </c>
      <c r="C86" s="60"/>
      <c r="D86" s="66">
        <v>0</v>
      </c>
      <c r="E86" s="66">
        <v>0</v>
      </c>
      <c r="F86" s="62">
        <f>D86+E86</f>
        <v>0</v>
      </c>
      <c r="G86" s="30"/>
    </row>
    <row r="87" spans="1:7" x14ac:dyDescent="0.55000000000000004">
      <c r="A87" s="130"/>
      <c r="B87" s="37">
        <v>29</v>
      </c>
      <c r="C87" s="60"/>
      <c r="D87" s="66">
        <v>0</v>
      </c>
      <c r="E87" s="66">
        <v>0</v>
      </c>
      <c r="F87" s="62">
        <f>D87+E87</f>
        <v>0</v>
      </c>
      <c r="G87" s="30"/>
    </row>
    <row r="88" spans="1:7" x14ac:dyDescent="0.55000000000000004">
      <c r="A88" s="130"/>
      <c r="B88" s="37">
        <v>30</v>
      </c>
      <c r="C88" s="31"/>
      <c r="D88" s="66">
        <v>0</v>
      </c>
      <c r="E88" s="66">
        <v>0</v>
      </c>
      <c r="F88" s="62">
        <f>D88+E88</f>
        <v>0</v>
      </c>
      <c r="G88" s="30"/>
    </row>
    <row r="89" spans="1:7" x14ac:dyDescent="0.55000000000000004">
      <c r="A89" s="130"/>
      <c r="B89" s="37">
        <v>31</v>
      </c>
      <c r="C89" s="31"/>
      <c r="D89" s="66">
        <v>0</v>
      </c>
      <c r="E89" s="66">
        <v>0</v>
      </c>
      <c r="F89" s="62">
        <f>D89+E89</f>
        <v>0</v>
      </c>
      <c r="G89" s="30"/>
    </row>
    <row r="90" spans="1:7" x14ac:dyDescent="0.55000000000000004">
      <c r="A90" s="130"/>
      <c r="B90" s="37">
        <v>32</v>
      </c>
      <c r="C90" s="31"/>
      <c r="D90" s="66">
        <v>0</v>
      </c>
      <c r="E90" s="66">
        <v>0</v>
      </c>
      <c r="F90" s="62">
        <f>D90+E90</f>
        <v>0</v>
      </c>
      <c r="G90" s="30"/>
    </row>
    <row r="91" spans="1:7" x14ac:dyDescent="0.55000000000000004">
      <c r="A91" s="130"/>
      <c r="B91" s="37">
        <v>33</v>
      </c>
      <c r="C91" s="60"/>
      <c r="D91" s="66">
        <v>0</v>
      </c>
      <c r="E91" s="66">
        <v>0</v>
      </c>
      <c r="F91" s="62">
        <f>D91+E91</f>
        <v>0</v>
      </c>
      <c r="G91" s="30"/>
    </row>
    <row r="92" spans="1:7" x14ac:dyDescent="0.55000000000000004">
      <c r="A92" s="130"/>
      <c r="B92" s="37">
        <v>34</v>
      </c>
      <c r="C92" s="60"/>
      <c r="D92" s="66">
        <v>0</v>
      </c>
      <c r="E92" s="66">
        <v>0</v>
      </c>
      <c r="F92" s="62">
        <f>D92+E92</f>
        <v>0</v>
      </c>
      <c r="G92" s="30"/>
    </row>
    <row r="93" spans="1:7" x14ac:dyDescent="0.55000000000000004">
      <c r="A93" s="130"/>
      <c r="B93" s="37">
        <v>35</v>
      </c>
      <c r="C93" s="60"/>
      <c r="D93" s="66">
        <v>0</v>
      </c>
      <c r="E93" s="66">
        <v>0</v>
      </c>
      <c r="F93" s="62">
        <f>D93+E93</f>
        <v>0</v>
      </c>
      <c r="G93" s="30"/>
    </row>
    <row r="94" spans="1:7" x14ac:dyDescent="0.55000000000000004">
      <c r="A94" s="130"/>
      <c r="B94" s="37">
        <v>36</v>
      </c>
      <c r="C94" s="60"/>
      <c r="D94" s="66">
        <v>0</v>
      </c>
      <c r="E94" s="66">
        <v>0</v>
      </c>
      <c r="F94" s="62">
        <f>D94+E94</f>
        <v>0</v>
      </c>
      <c r="G94" s="30"/>
    </row>
    <row r="95" spans="1:7" x14ac:dyDescent="0.55000000000000004">
      <c r="A95" s="130"/>
      <c r="B95" s="37">
        <v>37</v>
      </c>
      <c r="C95" s="69"/>
      <c r="D95" s="70">
        <v>0</v>
      </c>
      <c r="E95" s="70">
        <v>0</v>
      </c>
      <c r="F95" s="62">
        <f>D95+E95</f>
        <v>0</v>
      </c>
      <c r="G95" s="30"/>
    </row>
    <row r="96" spans="1:7" x14ac:dyDescent="0.55000000000000004">
      <c r="A96" s="130"/>
      <c r="B96" s="37">
        <v>38</v>
      </c>
      <c r="C96" s="9"/>
      <c r="D96" s="66">
        <v>0</v>
      </c>
      <c r="E96" s="66">
        <v>0</v>
      </c>
      <c r="F96" s="62">
        <f>D96+E96</f>
        <v>0</v>
      </c>
      <c r="G96" s="30"/>
    </row>
    <row r="97" spans="1:7" x14ac:dyDescent="0.55000000000000004">
      <c r="A97" s="130"/>
      <c r="B97" s="37">
        <v>39</v>
      </c>
      <c r="C97" s="69"/>
      <c r="D97" s="70">
        <v>0</v>
      </c>
      <c r="E97" s="70">
        <v>0</v>
      </c>
      <c r="F97" s="62">
        <f>D97+E97</f>
        <v>0</v>
      </c>
      <c r="G97" s="30"/>
    </row>
    <row r="98" spans="1:7" x14ac:dyDescent="0.55000000000000004">
      <c r="A98" s="130"/>
      <c r="B98" s="37">
        <v>40</v>
      </c>
      <c r="C98" s="31"/>
      <c r="D98" s="66">
        <v>0</v>
      </c>
      <c r="E98" s="66">
        <v>0</v>
      </c>
      <c r="F98" s="62">
        <f>D98+E98</f>
        <v>0</v>
      </c>
    </row>
    <row r="99" spans="1:7" x14ac:dyDescent="0.55000000000000004">
      <c r="A99" s="130"/>
      <c r="B99" s="37">
        <v>41</v>
      </c>
      <c r="C99" s="31"/>
      <c r="D99" s="66">
        <v>0</v>
      </c>
      <c r="E99" s="66">
        <v>0</v>
      </c>
      <c r="F99" s="62">
        <f>D99+E99</f>
        <v>0</v>
      </c>
    </row>
    <row r="100" spans="1:7" x14ac:dyDescent="0.55000000000000004">
      <c r="A100" s="130"/>
      <c r="B100" s="37">
        <v>42</v>
      </c>
      <c r="C100" s="31"/>
      <c r="D100" s="66">
        <v>0</v>
      </c>
      <c r="E100" s="66">
        <v>0</v>
      </c>
      <c r="F100" s="62">
        <f>D100+E100</f>
        <v>0</v>
      </c>
    </row>
    <row r="101" spans="1:7" x14ac:dyDescent="0.55000000000000004">
      <c r="A101" s="130"/>
      <c r="B101" s="37">
        <v>43</v>
      </c>
      <c r="C101" s="31"/>
      <c r="D101" s="66">
        <v>0</v>
      </c>
      <c r="E101" s="66">
        <v>0</v>
      </c>
      <c r="F101" s="62">
        <f>D101+E101</f>
        <v>0</v>
      </c>
    </row>
    <row r="102" spans="1:7" x14ac:dyDescent="0.55000000000000004">
      <c r="A102" s="130"/>
      <c r="B102" s="37">
        <v>44</v>
      </c>
      <c r="C102" s="31"/>
      <c r="D102" s="66">
        <v>0</v>
      </c>
      <c r="E102" s="66">
        <v>0</v>
      </c>
      <c r="F102" s="62">
        <f>D102+E102</f>
        <v>0</v>
      </c>
    </row>
    <row r="103" spans="1:7" x14ac:dyDescent="0.55000000000000004">
      <c r="A103" s="130"/>
      <c r="B103" s="37">
        <v>45</v>
      </c>
      <c r="C103" s="31"/>
      <c r="D103" s="42">
        <v>0</v>
      </c>
      <c r="E103" s="66">
        <v>0</v>
      </c>
      <c r="F103" s="62">
        <f t="shared" ref="F103:F108" si="0">D103+E103</f>
        <v>0</v>
      </c>
    </row>
    <row r="104" spans="1:7" x14ac:dyDescent="0.55000000000000004">
      <c r="A104" s="130"/>
      <c r="B104" s="37">
        <v>46</v>
      </c>
      <c r="C104" s="31"/>
      <c r="D104" s="42">
        <v>0</v>
      </c>
      <c r="E104" s="66">
        <v>0</v>
      </c>
      <c r="F104" s="62">
        <f t="shared" si="0"/>
        <v>0</v>
      </c>
    </row>
    <row r="105" spans="1:7" x14ac:dyDescent="0.55000000000000004">
      <c r="A105" s="130"/>
      <c r="B105" s="37">
        <v>47</v>
      </c>
      <c r="C105" s="31"/>
      <c r="D105" s="42">
        <v>0</v>
      </c>
      <c r="E105" s="66">
        <v>0</v>
      </c>
      <c r="F105" s="62">
        <f t="shared" si="0"/>
        <v>0</v>
      </c>
    </row>
    <row r="106" spans="1:7" x14ac:dyDescent="0.55000000000000004">
      <c r="A106" s="130"/>
      <c r="B106" s="37">
        <v>48</v>
      </c>
      <c r="C106" s="31"/>
      <c r="D106" s="42">
        <v>0</v>
      </c>
      <c r="E106" s="66">
        <v>0</v>
      </c>
      <c r="F106" s="62">
        <f t="shared" si="0"/>
        <v>0</v>
      </c>
    </row>
    <row r="107" spans="1:7" x14ac:dyDescent="0.55000000000000004">
      <c r="A107" s="130"/>
      <c r="B107" s="37">
        <v>49</v>
      </c>
      <c r="C107" s="31"/>
      <c r="D107" s="42">
        <v>0</v>
      </c>
      <c r="E107" s="66">
        <v>0</v>
      </c>
      <c r="F107" s="62">
        <f t="shared" si="0"/>
        <v>0</v>
      </c>
    </row>
    <row r="108" spans="1:7" x14ac:dyDescent="0.55000000000000004">
      <c r="A108" s="130"/>
      <c r="B108" s="37">
        <v>50</v>
      </c>
      <c r="C108" s="31"/>
      <c r="D108" s="42">
        <v>0</v>
      </c>
      <c r="E108" s="66">
        <v>0</v>
      </c>
      <c r="F108" s="62">
        <f t="shared" si="0"/>
        <v>0</v>
      </c>
    </row>
  </sheetData>
  <sortState ref="C59:F102">
    <sortCondition descending="1" ref="F59:F102"/>
  </sortState>
  <mergeCells count="13">
    <mergeCell ref="H2:K2"/>
    <mergeCell ref="H3:K3"/>
    <mergeCell ref="B2:B3"/>
    <mergeCell ref="C2:C3"/>
    <mergeCell ref="D2:D3"/>
    <mergeCell ref="E2:E3"/>
    <mergeCell ref="F2:F3"/>
    <mergeCell ref="G2:G3"/>
    <mergeCell ref="A2:A3"/>
    <mergeCell ref="A4:A18"/>
    <mergeCell ref="A19:A38"/>
    <mergeCell ref="A39:A58"/>
    <mergeCell ref="A59:A108"/>
  </mergeCells>
  <conditionalFormatting sqref="D4:E108">
    <cfRule type="cellIs" dxfId="2" priority="1" operator="equal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K220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1" bestFit="1" customWidth="1"/>
    <col min="3" max="3" width="33" bestFit="1" customWidth="1"/>
    <col min="4" max="4" width="18.3671875" customWidth="1"/>
    <col min="5" max="5" width="19.578125" customWidth="1"/>
    <col min="6" max="6" width="19.26171875" customWidth="1"/>
    <col min="7" max="7" width="18.68359375" customWidth="1"/>
    <col min="8" max="8" width="15.68359375" customWidth="1"/>
    <col min="10" max="10" width="19.26171875" bestFit="1" customWidth="1"/>
    <col min="11" max="11" width="12.26171875" style="29" customWidth="1"/>
  </cols>
  <sheetData>
    <row r="1" spans="1:11" ht="28.5" thickBot="1" x14ac:dyDescent="1.1000000000000001">
      <c r="D1" s="121" t="s">
        <v>6</v>
      </c>
      <c r="E1" s="122"/>
      <c r="F1" s="122"/>
      <c r="G1" s="122"/>
      <c r="H1" s="122"/>
      <c r="I1" s="122"/>
      <c r="J1" s="123"/>
      <c r="K1"/>
    </row>
    <row r="2" spans="1:11" s="2" customFormat="1" ht="21" customHeight="1" thickTop="1" x14ac:dyDescent="0.75">
      <c r="A2" s="124" t="s">
        <v>14</v>
      </c>
      <c r="B2" s="112" t="s">
        <v>7</v>
      </c>
      <c r="C2" s="112" t="s">
        <v>0</v>
      </c>
      <c r="D2" s="110" t="s">
        <v>21</v>
      </c>
      <c r="E2" s="110" t="s">
        <v>22</v>
      </c>
      <c r="F2" s="110" t="s">
        <v>23</v>
      </c>
      <c r="G2" s="110" t="s">
        <v>2</v>
      </c>
      <c r="H2" s="110" t="s">
        <v>1</v>
      </c>
      <c r="I2" s="110" t="s">
        <v>3</v>
      </c>
      <c r="J2" s="106" t="s">
        <v>4</v>
      </c>
      <c r="K2" s="106"/>
    </row>
    <row r="3" spans="1:11" s="2" customFormat="1" ht="20.7" thickBot="1" x14ac:dyDescent="0.8">
      <c r="A3" s="125"/>
      <c r="B3" s="113"/>
      <c r="C3" s="113"/>
      <c r="D3" s="111"/>
      <c r="E3" s="111"/>
      <c r="F3" s="111"/>
      <c r="G3" s="111"/>
      <c r="H3" s="111"/>
      <c r="I3" s="111"/>
      <c r="J3" s="107"/>
      <c r="K3" s="107"/>
    </row>
    <row r="4" spans="1:11" ht="14.7" thickTop="1" x14ac:dyDescent="0.55000000000000004">
      <c r="A4" s="126" t="s">
        <v>15</v>
      </c>
      <c r="B4" s="39">
        <v>1</v>
      </c>
      <c r="C4" s="31" t="s">
        <v>24</v>
      </c>
      <c r="D4" s="66">
        <v>1054.33</v>
      </c>
      <c r="E4" s="66">
        <v>0</v>
      </c>
      <c r="F4" s="66">
        <v>0</v>
      </c>
      <c r="G4" s="66">
        <v>0</v>
      </c>
      <c r="H4" s="66">
        <v>0</v>
      </c>
      <c r="I4" s="61">
        <f>IF(COUNTIF(D4:H4, "")&lt;1,LARGE(D4:H4,COUNTIF(D4:H4,"&lt;&gt;")), "0")</f>
        <v>0</v>
      </c>
      <c r="J4" s="7">
        <f>D4+E4+F4+G4+H4-I4</f>
        <v>1054.33</v>
      </c>
      <c r="K4" s="30"/>
    </row>
    <row r="5" spans="1:11" x14ac:dyDescent="0.55000000000000004">
      <c r="A5" s="127"/>
      <c r="B5" s="37">
        <v>2</v>
      </c>
      <c r="C5" s="31" t="s">
        <v>25</v>
      </c>
      <c r="D5" s="66">
        <v>1048.4000000000001</v>
      </c>
      <c r="E5" s="66">
        <v>0</v>
      </c>
      <c r="F5" s="66">
        <v>0</v>
      </c>
      <c r="G5" s="66">
        <v>0</v>
      </c>
      <c r="H5" s="66">
        <v>0</v>
      </c>
      <c r="I5" s="61">
        <f>IF(COUNTIF(D5:H5, "")&lt;1,LARGE(D5:H5,COUNTIF(D5:H5,"&lt;&gt;")), "0")</f>
        <v>0</v>
      </c>
      <c r="J5" s="30">
        <f>D5+E5+F5+G5+H5-I5</f>
        <v>1048.4000000000001</v>
      </c>
      <c r="K5" s="30"/>
    </row>
    <row r="6" spans="1:11" x14ac:dyDescent="0.55000000000000004">
      <c r="A6" s="127"/>
      <c r="B6" s="37">
        <v>3</v>
      </c>
      <c r="C6" s="31" t="s">
        <v>26</v>
      </c>
      <c r="D6" s="66">
        <v>1045.79</v>
      </c>
      <c r="E6" s="66">
        <v>0</v>
      </c>
      <c r="F6" s="66">
        <v>0</v>
      </c>
      <c r="G6" s="66">
        <v>0</v>
      </c>
      <c r="H6" s="66">
        <v>0</v>
      </c>
      <c r="I6" s="61">
        <f>IF(COUNTIF(D6:H6, "")&lt;1,LARGE(D6:H6,COUNTIF(D6:H6,"&lt;&gt;")), "0")</f>
        <v>0</v>
      </c>
      <c r="J6" s="30">
        <f>D6+E6+F6+G6+H6-I6</f>
        <v>1045.79</v>
      </c>
      <c r="K6" s="30"/>
    </row>
    <row r="7" spans="1:11" x14ac:dyDescent="0.55000000000000004">
      <c r="A7" s="127"/>
      <c r="B7" s="37">
        <v>4</v>
      </c>
      <c r="C7" s="31" t="s">
        <v>27</v>
      </c>
      <c r="D7" s="67">
        <v>1041.21</v>
      </c>
      <c r="E7" s="67">
        <v>0</v>
      </c>
      <c r="F7" s="67">
        <v>0</v>
      </c>
      <c r="G7" s="67">
        <v>0</v>
      </c>
      <c r="H7" s="67">
        <v>0</v>
      </c>
      <c r="I7" s="75">
        <f>IF(COUNTIF(D7:H7, "")&lt;1,LARGE(D7:H7,COUNTIF(D7:H7,"&lt;&gt;")), "0")</f>
        <v>0</v>
      </c>
      <c r="J7" s="68">
        <f>D7+E7+F7+G7+H7-I7</f>
        <v>1041.21</v>
      </c>
      <c r="K7" s="30"/>
    </row>
    <row r="8" spans="1:11" s="18" customFormat="1" x14ac:dyDescent="0.55000000000000004">
      <c r="A8" s="127"/>
      <c r="B8" s="37">
        <v>5</v>
      </c>
      <c r="C8" s="31" t="s">
        <v>28</v>
      </c>
      <c r="D8" s="67">
        <v>1040.8399999999999</v>
      </c>
      <c r="E8" s="67">
        <v>0</v>
      </c>
      <c r="F8" s="67">
        <v>0</v>
      </c>
      <c r="G8" s="67">
        <v>0</v>
      </c>
      <c r="H8" s="67">
        <v>0</v>
      </c>
      <c r="I8" s="75">
        <f>IF(COUNTIF(D8:H8, "")&lt;1,LARGE(D8:H8,COUNTIF(D8:H8,"&lt;&gt;")), "0")</f>
        <v>0</v>
      </c>
      <c r="J8" s="68">
        <f>D8+E8+F8+G8+H8-I8</f>
        <v>1040.8399999999999</v>
      </c>
      <c r="K8" s="30"/>
    </row>
    <row r="9" spans="1:11" x14ac:dyDescent="0.55000000000000004">
      <c r="A9" s="127"/>
      <c r="B9" s="37">
        <v>6</v>
      </c>
      <c r="C9" s="60" t="s">
        <v>29</v>
      </c>
      <c r="D9" s="66">
        <v>1039.07</v>
      </c>
      <c r="E9" s="66">
        <v>0</v>
      </c>
      <c r="F9" s="66">
        <v>0</v>
      </c>
      <c r="G9" s="66">
        <v>0</v>
      </c>
      <c r="H9" s="66">
        <v>0</v>
      </c>
      <c r="I9" s="61">
        <f>IF(COUNTIF(D9:H9, "")&lt;1,LARGE(D9:H9,COUNTIF(D9:H9,"&lt;&gt;")), "0")</f>
        <v>0</v>
      </c>
      <c r="J9" s="62">
        <f>D9+E9+F9+G9+H9-I9</f>
        <v>1039.07</v>
      </c>
      <c r="K9" s="30"/>
    </row>
    <row r="10" spans="1:11" s="8" customFormat="1" x14ac:dyDescent="0.55000000000000004">
      <c r="A10" s="127"/>
      <c r="B10" s="37">
        <v>7</v>
      </c>
      <c r="C10" s="31" t="s">
        <v>30</v>
      </c>
      <c r="D10" s="66">
        <v>1035.01</v>
      </c>
      <c r="E10" s="66">
        <v>0</v>
      </c>
      <c r="F10" s="66">
        <v>0</v>
      </c>
      <c r="G10" s="66">
        <v>0</v>
      </c>
      <c r="H10" s="66">
        <v>0</v>
      </c>
      <c r="I10" s="61">
        <f>IF(COUNTIF(D10:H10, "")&lt;1,LARGE(D10:H10,COUNTIF(D10:H10,"&lt;&gt;")), "0")</f>
        <v>0</v>
      </c>
      <c r="J10" s="30">
        <f>D10+E10+F10+G10+H10-I10</f>
        <v>1035.01</v>
      </c>
      <c r="K10" s="30"/>
    </row>
    <row r="11" spans="1:11" x14ac:dyDescent="0.55000000000000004">
      <c r="A11" s="127"/>
      <c r="B11" s="37">
        <v>8</v>
      </c>
      <c r="C11" s="60" t="s">
        <v>31</v>
      </c>
      <c r="D11" s="66">
        <v>1031.47</v>
      </c>
      <c r="E11" s="66">
        <v>0</v>
      </c>
      <c r="F11" s="66">
        <v>0</v>
      </c>
      <c r="G11" s="66">
        <v>0</v>
      </c>
      <c r="H11" s="66">
        <v>0</v>
      </c>
      <c r="I11" s="61">
        <f>IF(COUNTIF(D11:H11, "")&lt;1,LARGE(D11:H11,COUNTIF(D11:H11,"&lt;&gt;")), "0")</f>
        <v>0</v>
      </c>
      <c r="J11" s="62">
        <f>D11+E11+F11+G11+H11-I11</f>
        <v>1031.47</v>
      </c>
      <c r="K11" s="30"/>
    </row>
    <row r="12" spans="1:11" s="12" customFormat="1" x14ac:dyDescent="0.55000000000000004">
      <c r="A12" s="127"/>
      <c r="B12" s="37">
        <v>9</v>
      </c>
      <c r="C12" s="31" t="s">
        <v>32</v>
      </c>
      <c r="D12" s="66">
        <v>1029.1199999999999</v>
      </c>
      <c r="E12" s="66">
        <v>0</v>
      </c>
      <c r="F12" s="66">
        <v>0</v>
      </c>
      <c r="G12" s="66">
        <v>0</v>
      </c>
      <c r="H12" s="66">
        <v>0</v>
      </c>
      <c r="I12" s="61">
        <f>IF(COUNTIF(D12:H12, "")&lt;1,LARGE(D12:H12,COUNTIF(D12:H12,"&lt;&gt;")), "0")</f>
        <v>0</v>
      </c>
      <c r="J12" s="62">
        <f>D12+E12+F12+G12+H12-I12</f>
        <v>1029.1199999999999</v>
      </c>
      <c r="K12" s="30"/>
    </row>
    <row r="13" spans="1:11" x14ac:dyDescent="0.55000000000000004">
      <c r="A13" s="127"/>
      <c r="B13" s="37">
        <v>10</v>
      </c>
      <c r="C13" s="31" t="s">
        <v>33</v>
      </c>
      <c r="D13" s="66">
        <v>1027.1199999999999</v>
      </c>
      <c r="E13" s="66">
        <v>0</v>
      </c>
      <c r="F13" s="66">
        <v>0</v>
      </c>
      <c r="G13" s="66">
        <v>0</v>
      </c>
      <c r="H13" s="66">
        <v>0</v>
      </c>
      <c r="I13" s="61">
        <f>IF(COUNTIF(D13:H13, "")&lt;1,LARGE(D13:H13,COUNTIF(D13:H13,"&lt;&gt;")), "0")</f>
        <v>0</v>
      </c>
      <c r="J13" s="62">
        <f>D13+E13+F13+G13+H13-I13</f>
        <v>1027.1199999999999</v>
      </c>
      <c r="K13" s="46"/>
    </row>
    <row r="14" spans="1:11" x14ac:dyDescent="0.55000000000000004">
      <c r="A14" s="127"/>
      <c r="B14" s="37">
        <v>11</v>
      </c>
      <c r="C14" s="60" t="s">
        <v>34</v>
      </c>
      <c r="D14" s="66">
        <v>1020.07</v>
      </c>
      <c r="E14" s="66">
        <v>0</v>
      </c>
      <c r="F14" s="66">
        <v>0</v>
      </c>
      <c r="G14" s="66">
        <v>0</v>
      </c>
      <c r="H14" s="66">
        <v>0</v>
      </c>
      <c r="I14" s="61">
        <f>IF(COUNTIF(D14:H14, "")&lt;1,LARGE(D14:H14,COUNTIF(D14:H14,"&lt;&gt;")), "0")</f>
        <v>0</v>
      </c>
      <c r="J14" s="68">
        <f>D14+E14+F14+G14+H14-I14</f>
        <v>1020.07</v>
      </c>
      <c r="K14" s="30"/>
    </row>
    <row r="15" spans="1:11" x14ac:dyDescent="0.55000000000000004">
      <c r="A15" s="127"/>
      <c r="B15" s="37">
        <v>12</v>
      </c>
      <c r="C15" s="60" t="s">
        <v>35</v>
      </c>
      <c r="D15" s="66">
        <v>1017.4</v>
      </c>
      <c r="E15" s="66">
        <v>0</v>
      </c>
      <c r="F15" s="66">
        <v>0</v>
      </c>
      <c r="G15" s="66">
        <v>0</v>
      </c>
      <c r="H15" s="66">
        <v>0</v>
      </c>
      <c r="I15" s="61">
        <f>IF(COUNTIF(D15:H15, "")&lt;1,LARGE(D15:H15,COUNTIF(D15:H15,"&lt;&gt;")), "0")</f>
        <v>0</v>
      </c>
      <c r="J15" s="62">
        <f>D15+E15+F15+G15+H15-I15</f>
        <v>1017.4</v>
      </c>
      <c r="K15" s="30"/>
    </row>
    <row r="16" spans="1:11" x14ac:dyDescent="0.55000000000000004">
      <c r="A16" s="127"/>
      <c r="B16" s="37">
        <v>13</v>
      </c>
      <c r="C16" s="60" t="s">
        <v>36</v>
      </c>
      <c r="D16" s="67">
        <v>1015.32</v>
      </c>
      <c r="E16" s="67">
        <v>0</v>
      </c>
      <c r="F16" s="67">
        <v>0</v>
      </c>
      <c r="G16" s="67">
        <v>0</v>
      </c>
      <c r="H16" s="67">
        <v>0</v>
      </c>
      <c r="I16" s="75">
        <f>IF(COUNTIF(D16:H16, "")&lt;1,LARGE(D16:H16,COUNTIF(D16:H16,"&lt;&gt;")), "0")</f>
        <v>0</v>
      </c>
      <c r="J16" s="68">
        <f>D16+E16+F16+G16+H16-I16</f>
        <v>1015.32</v>
      </c>
      <c r="K16" s="30"/>
    </row>
    <row r="17" spans="1:11" x14ac:dyDescent="0.55000000000000004">
      <c r="A17" s="127"/>
      <c r="B17" s="37">
        <v>14</v>
      </c>
      <c r="C17" s="31" t="s">
        <v>37</v>
      </c>
      <c r="D17" s="66">
        <v>1009.12</v>
      </c>
      <c r="E17" s="66">
        <v>0</v>
      </c>
      <c r="F17" s="66">
        <v>0</v>
      </c>
      <c r="G17" s="66">
        <v>0</v>
      </c>
      <c r="H17" s="66">
        <v>0</v>
      </c>
      <c r="I17" s="61">
        <f>IF(COUNTIF(D17:H17, "")&lt;1,LARGE(D17:H17,COUNTIF(D17:H17,"&lt;&gt;")), "0")</f>
        <v>0</v>
      </c>
      <c r="J17" s="62">
        <f>D17+E17+F17+G17+H17-I17</f>
        <v>1009.12</v>
      </c>
      <c r="K17" s="30"/>
    </row>
    <row r="18" spans="1:11" s="28" customFormat="1" ht="14.7" thickBot="1" x14ac:dyDescent="0.6">
      <c r="A18" s="128"/>
      <c r="B18" s="38">
        <v>15</v>
      </c>
      <c r="C18" s="26" t="s">
        <v>38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36">
        <f>IF(COUNTIF(D18:H18, "")&lt;1,LARGE(D18:H18,COUNTIF(D18:H18,"&lt;&gt;")), "0")</f>
        <v>0</v>
      </c>
      <c r="J18" s="63">
        <f>D18+E18+F18+G18+H18-I18</f>
        <v>0</v>
      </c>
      <c r="K18" s="27"/>
    </row>
    <row r="19" spans="1:11" ht="14.7" thickTop="1" x14ac:dyDescent="0.55000000000000004">
      <c r="A19" s="126" t="s">
        <v>16</v>
      </c>
      <c r="B19" s="40">
        <v>1</v>
      </c>
      <c r="C19" s="31" t="s">
        <v>39</v>
      </c>
      <c r="D19" s="66">
        <v>1042.1600000000001</v>
      </c>
      <c r="E19" s="66">
        <v>0</v>
      </c>
      <c r="F19" s="66">
        <v>0</v>
      </c>
      <c r="G19" s="66">
        <v>0</v>
      </c>
      <c r="H19" s="66">
        <v>0</v>
      </c>
      <c r="I19" s="61">
        <f>IF(COUNTIF(D19:H19, "")&lt;1,LARGE(D19:H19,COUNTIF(D19:H19,"&lt;&gt;")), "0")</f>
        <v>0</v>
      </c>
      <c r="J19" s="62">
        <f>D19+E19+F19+G19+H19-I19</f>
        <v>1042.1600000000001</v>
      </c>
      <c r="K19" s="30"/>
    </row>
    <row r="20" spans="1:11" x14ac:dyDescent="0.55000000000000004">
      <c r="A20" s="127"/>
      <c r="B20" s="37">
        <v>2</v>
      </c>
      <c r="C20" s="31" t="s">
        <v>40</v>
      </c>
      <c r="D20" s="66">
        <v>1041.44</v>
      </c>
      <c r="E20" s="66">
        <v>0</v>
      </c>
      <c r="F20" s="66">
        <v>0</v>
      </c>
      <c r="G20" s="66">
        <v>0</v>
      </c>
      <c r="H20" s="66">
        <v>0</v>
      </c>
      <c r="I20" s="61">
        <f>IF(COUNTIF(D20:H20, "")&lt;1,LARGE(D20:H20,COUNTIF(D20:H20,"&lt;&gt;")), "0")</f>
        <v>0</v>
      </c>
      <c r="J20" s="62">
        <f>D20+E20+F20+G20+H20-I20</f>
        <v>1041.44</v>
      </c>
      <c r="K20" s="30"/>
    </row>
    <row r="21" spans="1:11" x14ac:dyDescent="0.55000000000000004">
      <c r="A21" s="127"/>
      <c r="B21" s="37">
        <v>3</v>
      </c>
      <c r="C21" s="31" t="s">
        <v>41</v>
      </c>
      <c r="D21" s="66">
        <v>1037.6199999999999</v>
      </c>
      <c r="E21" s="66">
        <v>0</v>
      </c>
      <c r="F21" s="66">
        <v>0</v>
      </c>
      <c r="G21" s="66">
        <v>0</v>
      </c>
      <c r="H21" s="66">
        <v>0</v>
      </c>
      <c r="I21" s="61">
        <f>IF(COUNTIF(D21:H21, "")&lt;1,LARGE(D21:H21,COUNTIF(D21:H21,"&lt;&gt;")), "0")</f>
        <v>0</v>
      </c>
      <c r="J21" s="62">
        <f>D21+E21+F21+G21+H21-I21</f>
        <v>1037.6199999999999</v>
      </c>
      <c r="K21" s="30"/>
    </row>
    <row r="22" spans="1:11" x14ac:dyDescent="0.55000000000000004">
      <c r="A22" s="127"/>
      <c r="B22" s="37">
        <v>4</v>
      </c>
      <c r="C22" s="31" t="s">
        <v>42</v>
      </c>
      <c r="D22" s="66">
        <v>1036.82</v>
      </c>
      <c r="E22" s="66">
        <v>0</v>
      </c>
      <c r="F22" s="66">
        <v>0</v>
      </c>
      <c r="G22" s="66">
        <v>0</v>
      </c>
      <c r="H22" s="66">
        <v>0</v>
      </c>
      <c r="I22" s="61">
        <f>IF(COUNTIF(D22:H22, "")&lt;1,LARGE(D22:H22,COUNTIF(D22:H22,"&lt;&gt;")), "0")</f>
        <v>0</v>
      </c>
      <c r="J22" s="62">
        <f>D22+E22+F22+G22+H22-I22</f>
        <v>1036.82</v>
      </c>
      <c r="K22" s="30"/>
    </row>
    <row r="23" spans="1:11" x14ac:dyDescent="0.55000000000000004">
      <c r="A23" s="127"/>
      <c r="B23" s="37">
        <v>5</v>
      </c>
      <c r="C23" s="31" t="s">
        <v>43</v>
      </c>
      <c r="D23" s="66">
        <v>1034.69</v>
      </c>
      <c r="E23" s="66">
        <v>0</v>
      </c>
      <c r="F23" s="66">
        <v>0</v>
      </c>
      <c r="G23" s="66">
        <v>0</v>
      </c>
      <c r="H23" s="66">
        <v>0</v>
      </c>
      <c r="I23" s="61">
        <f>IF(COUNTIF(D23:H23, "")&lt;1,LARGE(D23:H23,COUNTIF(D23:H23,"&lt;&gt;")), "0")</f>
        <v>0</v>
      </c>
      <c r="J23" s="62">
        <f>D23+E23+F23+G23+H23-I23</f>
        <v>1034.69</v>
      </c>
      <c r="K23" s="30"/>
    </row>
    <row r="24" spans="1:11" x14ac:dyDescent="0.55000000000000004">
      <c r="A24" s="127"/>
      <c r="B24" s="37">
        <v>6</v>
      </c>
      <c r="C24" s="31" t="s">
        <v>44</v>
      </c>
      <c r="D24" s="66">
        <v>1034.01</v>
      </c>
      <c r="E24" s="66">
        <v>0</v>
      </c>
      <c r="F24" s="66">
        <v>0</v>
      </c>
      <c r="G24" s="66">
        <v>0</v>
      </c>
      <c r="H24" s="66">
        <v>0</v>
      </c>
      <c r="I24" s="61">
        <f>IF(COUNTIF(D24:H24, "")&lt;1,LARGE(D24:H24,COUNTIF(D24:H24,"&lt;&gt;")), "0")</f>
        <v>0</v>
      </c>
      <c r="J24" s="62">
        <f>D24+E24+F24+G24+H24-I24</f>
        <v>1034.01</v>
      </c>
      <c r="K24" s="46"/>
    </row>
    <row r="25" spans="1:11" x14ac:dyDescent="0.55000000000000004">
      <c r="A25" s="127"/>
      <c r="B25" s="37">
        <v>7</v>
      </c>
      <c r="C25" s="31" t="s">
        <v>45</v>
      </c>
      <c r="D25" s="66">
        <v>1033.47</v>
      </c>
      <c r="E25" s="66">
        <v>0</v>
      </c>
      <c r="F25" s="66">
        <v>0</v>
      </c>
      <c r="G25" s="66">
        <v>0</v>
      </c>
      <c r="H25" s="66">
        <v>0</v>
      </c>
      <c r="I25" s="61">
        <f>IF(COUNTIF(D25:H25, "")&lt;1,LARGE(D25:H25,COUNTIF(D25:H25,"&lt;&gt;")), "0")</f>
        <v>0</v>
      </c>
      <c r="J25" s="30">
        <f>D25+E25+F25+G25+H25-I25</f>
        <v>1033.47</v>
      </c>
      <c r="K25" s="30"/>
    </row>
    <row r="26" spans="1:11" x14ac:dyDescent="0.55000000000000004">
      <c r="A26" s="127"/>
      <c r="B26" s="37">
        <v>8</v>
      </c>
      <c r="C26" s="31" t="s">
        <v>46</v>
      </c>
      <c r="D26" s="66">
        <v>1020.4</v>
      </c>
      <c r="E26" s="66">
        <v>0</v>
      </c>
      <c r="F26" s="66">
        <v>0</v>
      </c>
      <c r="G26" s="66">
        <v>0</v>
      </c>
      <c r="H26" s="66">
        <v>0</v>
      </c>
      <c r="I26" s="61">
        <f>IF(COUNTIF(D26:H26, "")&lt;1,LARGE(D26:H26,COUNTIF(D26:H26,"&lt;&gt;")), "0")</f>
        <v>0</v>
      </c>
      <c r="J26" s="62">
        <f>D26+E26+F26+G26+H26-I26</f>
        <v>1020.4</v>
      </c>
      <c r="K26" s="30"/>
    </row>
    <row r="27" spans="1:11" x14ac:dyDescent="0.55000000000000004">
      <c r="A27" s="127"/>
      <c r="B27" s="37">
        <v>9</v>
      </c>
      <c r="C27" s="31" t="s">
        <v>47</v>
      </c>
      <c r="D27" s="66">
        <v>1017.96</v>
      </c>
      <c r="E27" s="66">
        <v>0</v>
      </c>
      <c r="F27" s="66">
        <v>0</v>
      </c>
      <c r="G27" s="66">
        <v>0</v>
      </c>
      <c r="H27" s="66">
        <v>0</v>
      </c>
      <c r="I27" s="61">
        <f>IF(COUNTIF(D27:H27, "")&lt;1,LARGE(D27:H27,COUNTIF(D27:H27,"&lt;&gt;")), "0")</f>
        <v>0</v>
      </c>
      <c r="J27" s="62">
        <f>D27+E27+F27+G27+H27-I27</f>
        <v>1017.96</v>
      </c>
      <c r="K27" s="30"/>
    </row>
    <row r="28" spans="1:11" x14ac:dyDescent="0.55000000000000004">
      <c r="A28" s="127"/>
      <c r="B28" s="37">
        <v>10</v>
      </c>
      <c r="C28" s="31" t="s">
        <v>48</v>
      </c>
      <c r="D28" s="66">
        <v>1016</v>
      </c>
      <c r="E28" s="66">
        <v>0</v>
      </c>
      <c r="F28" s="66">
        <v>0</v>
      </c>
      <c r="G28" s="66">
        <v>0</v>
      </c>
      <c r="H28" s="66">
        <v>0</v>
      </c>
      <c r="I28" s="61">
        <f>IF(COUNTIF(D28:H28, "")&lt;1,LARGE(D28:H28,COUNTIF(D28:H28,"&lt;&gt;")), "0")</f>
        <v>0</v>
      </c>
      <c r="J28" s="30">
        <f>D28+E28+F28+G28+H28-I28</f>
        <v>1016</v>
      </c>
      <c r="K28" s="30"/>
    </row>
    <row r="29" spans="1:11" x14ac:dyDescent="0.55000000000000004">
      <c r="A29" s="127"/>
      <c r="B29" s="37">
        <v>11</v>
      </c>
      <c r="C29" s="31" t="s">
        <v>49</v>
      </c>
      <c r="D29" s="66">
        <v>1015.03</v>
      </c>
      <c r="E29" s="66">
        <v>0</v>
      </c>
      <c r="F29" s="66">
        <v>0</v>
      </c>
      <c r="G29" s="66">
        <v>0</v>
      </c>
      <c r="H29" s="66">
        <v>0</v>
      </c>
      <c r="I29" s="61">
        <f>IF(COUNTIF(D29:H29, "")&lt;1,LARGE(D29:H29,COUNTIF(D29:H29,"&lt;&gt;")), "0")</f>
        <v>0</v>
      </c>
      <c r="J29" s="62">
        <f>D29+E29+F29+G29+H29-I29</f>
        <v>1015.03</v>
      </c>
      <c r="K29" s="30"/>
    </row>
    <row r="30" spans="1:11" x14ac:dyDescent="0.55000000000000004">
      <c r="A30" s="127"/>
      <c r="B30" s="37">
        <v>12</v>
      </c>
      <c r="C30" s="31" t="s">
        <v>50</v>
      </c>
      <c r="D30" s="66">
        <v>1014.29</v>
      </c>
      <c r="E30" s="66">
        <v>0</v>
      </c>
      <c r="F30" s="66">
        <v>0</v>
      </c>
      <c r="G30" s="66">
        <v>0</v>
      </c>
      <c r="H30" s="66">
        <v>0</v>
      </c>
      <c r="I30" s="61">
        <f>IF(COUNTIF(D30:H30, "")&lt;1,LARGE(D30:H30,COUNTIF(D30:H30,"&lt;&gt;")), "0")</f>
        <v>0</v>
      </c>
      <c r="J30" s="62">
        <f>D30+E30+F30+G30+H30-I30</f>
        <v>1014.29</v>
      </c>
      <c r="K30" s="30"/>
    </row>
    <row r="31" spans="1:11" s="8" customFormat="1" x14ac:dyDescent="0.55000000000000004">
      <c r="A31" s="127"/>
      <c r="B31" s="37">
        <v>13</v>
      </c>
      <c r="C31" s="31" t="s">
        <v>51</v>
      </c>
      <c r="D31" s="66">
        <v>1010.55</v>
      </c>
      <c r="E31" s="66">
        <v>0</v>
      </c>
      <c r="F31" s="66">
        <v>0</v>
      </c>
      <c r="G31" s="66">
        <v>0</v>
      </c>
      <c r="H31" s="66">
        <v>0</v>
      </c>
      <c r="I31" s="61">
        <f>IF(COUNTIF(D31:H31, "")&lt;1,LARGE(D31:H31,COUNTIF(D31:H31,"&lt;&gt;")), "0")</f>
        <v>0</v>
      </c>
      <c r="J31" s="62">
        <f>D31+E31+F31+G31+H31-I31</f>
        <v>1010.55</v>
      </c>
      <c r="K31" s="30"/>
    </row>
    <row r="32" spans="1:11" x14ac:dyDescent="0.55000000000000004">
      <c r="A32" s="127"/>
      <c r="B32" s="37">
        <v>14</v>
      </c>
      <c r="C32" s="31" t="s">
        <v>52</v>
      </c>
      <c r="D32" s="66">
        <v>1004.43</v>
      </c>
      <c r="E32" s="66">
        <v>0</v>
      </c>
      <c r="F32" s="66">
        <v>0</v>
      </c>
      <c r="G32" s="66">
        <v>0</v>
      </c>
      <c r="H32" s="66">
        <v>0</v>
      </c>
      <c r="I32" s="61">
        <f>IF(COUNTIF(D32:H32, "")&lt;1,LARGE(D32:H32,COUNTIF(D32:H32,"&lt;&gt;")), "0")</f>
        <v>0</v>
      </c>
      <c r="J32" s="62">
        <f>D32+E32+F32+G32+H32-I32</f>
        <v>1004.43</v>
      </c>
      <c r="K32" s="30"/>
    </row>
    <row r="33" spans="1:11" s="13" customFormat="1" x14ac:dyDescent="0.55000000000000004">
      <c r="A33" s="127"/>
      <c r="B33" s="37">
        <v>15</v>
      </c>
      <c r="C33" s="60" t="s">
        <v>53</v>
      </c>
      <c r="D33" s="66">
        <v>1000.8</v>
      </c>
      <c r="E33" s="66">
        <v>0</v>
      </c>
      <c r="F33" s="66">
        <v>0</v>
      </c>
      <c r="G33" s="66">
        <v>0</v>
      </c>
      <c r="H33" s="66">
        <v>0</v>
      </c>
      <c r="I33" s="61">
        <f>IF(COUNTIF(D33:H33, "")&lt;1,LARGE(D33:H33,COUNTIF(D33:H33,"&lt;&gt;")), "0")</f>
        <v>0</v>
      </c>
      <c r="J33" s="62">
        <f>D33+E33+F33+G33+H33-I33</f>
        <v>1000.8</v>
      </c>
      <c r="K33" s="30"/>
    </row>
    <row r="34" spans="1:11" x14ac:dyDescent="0.55000000000000004">
      <c r="A34" s="127"/>
      <c r="B34" s="37">
        <v>16</v>
      </c>
      <c r="C34" s="60" t="s">
        <v>54</v>
      </c>
      <c r="D34" s="67">
        <v>998.27</v>
      </c>
      <c r="E34" s="67">
        <v>0</v>
      </c>
      <c r="F34" s="67">
        <v>0</v>
      </c>
      <c r="G34" s="67">
        <v>0</v>
      </c>
      <c r="H34" s="67">
        <v>0</v>
      </c>
      <c r="I34" s="75">
        <f>IF(COUNTIF(D34:H34, "")&lt;1,LARGE(D34:H34,COUNTIF(D34:H34,"&lt;&gt;")), "0")</f>
        <v>0</v>
      </c>
      <c r="J34" s="68">
        <f>D34+E34+F34+G34+H34-I34</f>
        <v>998.27</v>
      </c>
      <c r="K34" s="30"/>
    </row>
    <row r="35" spans="1:11" x14ac:dyDescent="0.55000000000000004">
      <c r="A35" s="127"/>
      <c r="B35" s="37">
        <v>17</v>
      </c>
      <c r="C35" s="31" t="s">
        <v>55</v>
      </c>
      <c r="D35" s="66">
        <v>986.7</v>
      </c>
      <c r="E35" s="66">
        <v>0</v>
      </c>
      <c r="F35" s="66">
        <v>0</v>
      </c>
      <c r="G35" s="66">
        <v>0</v>
      </c>
      <c r="H35" s="66">
        <v>0</v>
      </c>
      <c r="I35" s="61">
        <f>IF(COUNTIF(D35:H35, "")&lt;1,LARGE(D35:H35,COUNTIF(D35:H35,"&lt;&gt;")), "0")</f>
        <v>0</v>
      </c>
      <c r="J35" s="68">
        <f>D35+E35+F35+G35+H35-I35</f>
        <v>986.7</v>
      </c>
      <c r="K35" s="30"/>
    </row>
    <row r="36" spans="1:11" x14ac:dyDescent="0.55000000000000004">
      <c r="A36" s="127"/>
      <c r="B36" s="37">
        <v>18</v>
      </c>
      <c r="C36" s="31" t="s">
        <v>56</v>
      </c>
      <c r="D36" s="66">
        <v>977.42</v>
      </c>
      <c r="E36" s="66">
        <v>0</v>
      </c>
      <c r="F36" s="66">
        <v>0</v>
      </c>
      <c r="G36" s="66">
        <v>0</v>
      </c>
      <c r="H36" s="66">
        <v>0</v>
      </c>
      <c r="I36" s="61">
        <f>IF(COUNTIF(D36:H36, "")&lt;1,LARGE(D36:H36,COUNTIF(D36:H36,"&lt;&gt;")), "0")</f>
        <v>0</v>
      </c>
      <c r="J36" s="30">
        <f>D36+E36+F36+G36+H36-I36</f>
        <v>977.42</v>
      </c>
      <c r="K36" s="30"/>
    </row>
    <row r="37" spans="1:11" x14ac:dyDescent="0.55000000000000004">
      <c r="A37" s="127"/>
      <c r="B37" s="37">
        <v>19</v>
      </c>
      <c r="C37" s="31" t="s">
        <v>57</v>
      </c>
      <c r="D37" s="66">
        <v>976.46</v>
      </c>
      <c r="E37" s="66">
        <v>0</v>
      </c>
      <c r="F37" s="66">
        <v>0</v>
      </c>
      <c r="G37" s="66">
        <v>0</v>
      </c>
      <c r="H37" s="66">
        <v>0</v>
      </c>
      <c r="I37" s="61">
        <f>IF(COUNTIF(D37:H37, "")&lt;1,LARGE(D37:H37,COUNTIF(D37:H37,"&lt;&gt;")), "0")</f>
        <v>0</v>
      </c>
      <c r="J37" s="30">
        <f>D37+E37+F37+G37+H37-I37</f>
        <v>976.46</v>
      </c>
      <c r="K37" s="30"/>
    </row>
    <row r="38" spans="1:11" s="28" customFormat="1" ht="14.7" thickBot="1" x14ac:dyDescent="0.6">
      <c r="A38" s="128"/>
      <c r="B38" s="38">
        <v>20</v>
      </c>
      <c r="C38" s="26" t="s">
        <v>58</v>
      </c>
      <c r="D38" s="74">
        <v>972</v>
      </c>
      <c r="E38" s="74">
        <v>0</v>
      </c>
      <c r="F38" s="74">
        <v>0</v>
      </c>
      <c r="G38" s="74">
        <v>0</v>
      </c>
      <c r="H38" s="74">
        <v>0</v>
      </c>
      <c r="I38" s="36">
        <f>IF(COUNTIF(D38:H38, "")&lt;1,LARGE(D38:H38,COUNTIF(D38:H38,"&lt;&gt;")), "0")</f>
        <v>0</v>
      </c>
      <c r="J38" s="63">
        <f>D38+E38+F38+G38+H38-I38</f>
        <v>972</v>
      </c>
      <c r="K38" s="27"/>
    </row>
    <row r="39" spans="1:11" s="18" customFormat="1" ht="14.7" thickTop="1" x14ac:dyDescent="0.55000000000000004">
      <c r="A39" s="126" t="s">
        <v>17</v>
      </c>
      <c r="B39" s="40">
        <v>1</v>
      </c>
      <c r="C39" s="31" t="s">
        <v>59</v>
      </c>
      <c r="D39" s="66">
        <v>1044.6600000000001</v>
      </c>
      <c r="E39" s="66">
        <v>0</v>
      </c>
      <c r="F39" s="66">
        <v>0</v>
      </c>
      <c r="G39" s="66">
        <v>0</v>
      </c>
      <c r="H39" s="66">
        <v>0</v>
      </c>
      <c r="I39" s="61">
        <f>IF(COUNTIF(D39:H39, "")&lt;1,LARGE(D39:H39,COUNTIF(D39:H39,"&lt;&gt;")), "0")</f>
        <v>0</v>
      </c>
      <c r="J39" s="62">
        <f>D39+E39+F39+G39+H39-I39</f>
        <v>1044.6600000000001</v>
      </c>
      <c r="K39" s="30"/>
    </row>
    <row r="40" spans="1:11" x14ac:dyDescent="0.55000000000000004">
      <c r="A40" s="127"/>
      <c r="B40" s="37">
        <v>2</v>
      </c>
      <c r="C40" s="31" t="s">
        <v>60</v>
      </c>
      <c r="D40" s="66">
        <v>1042.97</v>
      </c>
      <c r="E40" s="66">
        <v>0</v>
      </c>
      <c r="F40" s="66">
        <v>0</v>
      </c>
      <c r="G40" s="66">
        <v>0</v>
      </c>
      <c r="H40" s="66">
        <v>0</v>
      </c>
      <c r="I40" s="61">
        <f>IF(COUNTIF(D40:H40, "")&lt;1,LARGE(D40:H40,COUNTIF(D40:H40,"&lt;&gt;")), "0")</f>
        <v>0</v>
      </c>
      <c r="J40" s="62">
        <f>D40+E40+F40+G40+H40-I40</f>
        <v>1042.97</v>
      </c>
      <c r="K40" s="30"/>
    </row>
    <row r="41" spans="1:11" x14ac:dyDescent="0.55000000000000004">
      <c r="A41" s="127"/>
      <c r="B41" s="37">
        <v>3</v>
      </c>
      <c r="C41" s="31" t="s">
        <v>61</v>
      </c>
      <c r="D41" s="66">
        <v>1038.5899999999999</v>
      </c>
      <c r="E41" s="66">
        <v>0</v>
      </c>
      <c r="F41" s="66">
        <v>0</v>
      </c>
      <c r="G41" s="66">
        <v>0</v>
      </c>
      <c r="H41" s="66">
        <v>0</v>
      </c>
      <c r="I41" s="61">
        <f>IF(COUNTIF(D41:H41, "")&lt;1,LARGE(D41:H41,COUNTIF(D41:H41,"&lt;&gt;")), "0")</f>
        <v>0</v>
      </c>
      <c r="J41" s="62">
        <f>D41+E41+F41+G41+H41-I41</f>
        <v>1038.5899999999999</v>
      </c>
      <c r="K41" s="30"/>
    </row>
    <row r="42" spans="1:11" x14ac:dyDescent="0.55000000000000004">
      <c r="A42" s="127"/>
      <c r="B42" s="37">
        <v>4</v>
      </c>
      <c r="C42" s="31" t="s">
        <v>62</v>
      </c>
      <c r="D42" s="66">
        <v>1035.25</v>
      </c>
      <c r="E42" s="66">
        <v>0</v>
      </c>
      <c r="F42" s="66">
        <v>0</v>
      </c>
      <c r="G42" s="66">
        <v>0</v>
      </c>
      <c r="H42" s="66">
        <v>0</v>
      </c>
      <c r="I42" s="61">
        <f>IF(COUNTIF(D42:H42, "")&lt;1,LARGE(D42:H42,COUNTIF(D42:H42,"&lt;&gt;")), "0")</f>
        <v>0</v>
      </c>
      <c r="J42" s="62">
        <f>D42+E42+F42+G42+H42-I42</f>
        <v>1035.25</v>
      </c>
      <c r="K42" s="30"/>
    </row>
    <row r="43" spans="1:11" x14ac:dyDescent="0.55000000000000004">
      <c r="A43" s="127"/>
      <c r="B43" s="37">
        <v>5</v>
      </c>
      <c r="C43" s="31" t="s">
        <v>63</v>
      </c>
      <c r="D43" s="66">
        <v>1030.08</v>
      </c>
      <c r="E43" s="66">
        <v>0</v>
      </c>
      <c r="F43" s="66">
        <v>0</v>
      </c>
      <c r="G43" s="66">
        <v>0</v>
      </c>
      <c r="H43" s="66">
        <v>0</v>
      </c>
      <c r="I43" s="61">
        <f>IF(COUNTIF(D43:H43, "")&lt;1,LARGE(D43:H43,COUNTIF(D43:H43,"&lt;&gt;")), "0")</f>
        <v>0</v>
      </c>
      <c r="J43" s="62">
        <f>D43+E43+F43+G43+H43-I43</f>
        <v>1030.08</v>
      </c>
      <c r="K43" s="30"/>
    </row>
    <row r="44" spans="1:11" x14ac:dyDescent="0.55000000000000004">
      <c r="A44" s="127"/>
      <c r="B44" s="37">
        <v>6</v>
      </c>
      <c r="C44" s="31" t="s">
        <v>64</v>
      </c>
      <c r="D44" s="66">
        <v>1029.3900000000001</v>
      </c>
      <c r="E44" s="66">
        <v>0</v>
      </c>
      <c r="F44" s="66">
        <v>0</v>
      </c>
      <c r="G44" s="66">
        <v>0</v>
      </c>
      <c r="H44" s="66">
        <v>0</v>
      </c>
      <c r="I44" s="61">
        <f>IF(COUNTIF(D44:H44, "")&lt;1,LARGE(D44:H44,COUNTIF(D44:H44,"&lt;&gt;")), "0")</f>
        <v>0</v>
      </c>
      <c r="J44" s="62">
        <f>D44+E44+F44+G44+H44-I44</f>
        <v>1029.3900000000001</v>
      </c>
      <c r="K44" s="30"/>
    </row>
    <row r="45" spans="1:11" x14ac:dyDescent="0.55000000000000004">
      <c r="A45" s="127"/>
      <c r="B45" s="37">
        <v>7</v>
      </c>
      <c r="C45" s="31" t="s">
        <v>65</v>
      </c>
      <c r="D45" s="66">
        <v>1020.51</v>
      </c>
      <c r="E45" s="66">
        <v>0</v>
      </c>
      <c r="F45" s="66">
        <v>0</v>
      </c>
      <c r="G45" s="66">
        <v>0</v>
      </c>
      <c r="H45" s="66">
        <v>0</v>
      </c>
      <c r="I45" s="61">
        <f>IF(COUNTIF(D45:H45, "")&lt;1,LARGE(D45:H45,COUNTIF(D45:H45,"&lt;&gt;")), "0")</f>
        <v>0</v>
      </c>
      <c r="J45" s="62">
        <f>D45+E45+F45+G45+H45-I45</f>
        <v>1020.51</v>
      </c>
      <c r="K45" s="30"/>
    </row>
    <row r="46" spans="1:11" s="8" customFormat="1" x14ac:dyDescent="0.55000000000000004">
      <c r="A46" s="127"/>
      <c r="B46" s="37">
        <v>8</v>
      </c>
      <c r="C46" s="31" t="s">
        <v>66</v>
      </c>
      <c r="D46" s="66">
        <v>1010.5</v>
      </c>
      <c r="E46" s="66">
        <v>0</v>
      </c>
      <c r="F46" s="66">
        <v>0</v>
      </c>
      <c r="G46" s="66">
        <v>0</v>
      </c>
      <c r="H46" s="66">
        <v>0</v>
      </c>
      <c r="I46" s="61">
        <f>IF(COUNTIF(D46:H46, "")&lt;1,LARGE(D46:H46,COUNTIF(D46:H46,"&lt;&gt;")), "0")</f>
        <v>0</v>
      </c>
      <c r="J46" s="62">
        <f>D46+E46+F46+G46+H46-I46</f>
        <v>1010.5</v>
      </c>
      <c r="K46" s="30"/>
    </row>
    <row r="47" spans="1:11" x14ac:dyDescent="0.55000000000000004">
      <c r="A47" s="127"/>
      <c r="B47" s="37">
        <v>9</v>
      </c>
      <c r="C47" s="31" t="s">
        <v>67</v>
      </c>
      <c r="D47" s="66">
        <v>1000.16</v>
      </c>
      <c r="E47" s="66">
        <v>0</v>
      </c>
      <c r="F47" s="66">
        <v>0</v>
      </c>
      <c r="G47" s="66">
        <v>0</v>
      </c>
      <c r="H47" s="66">
        <v>0</v>
      </c>
      <c r="I47" s="61">
        <f>IF(COUNTIF(D47:H47, "")&lt;1,LARGE(D47:H47,COUNTIF(D47:H47,"&lt;&gt;")), "0")</f>
        <v>0</v>
      </c>
      <c r="J47" s="68">
        <f>D47+E47+F47+G47+H47-I47</f>
        <v>1000.16</v>
      </c>
      <c r="K47" s="30"/>
    </row>
    <row r="48" spans="1:11" x14ac:dyDescent="0.55000000000000004">
      <c r="A48" s="127"/>
      <c r="B48" s="37">
        <v>10</v>
      </c>
      <c r="C48" s="31" t="s">
        <v>68</v>
      </c>
      <c r="D48" s="66">
        <v>998.52</v>
      </c>
      <c r="E48" s="66">
        <v>0</v>
      </c>
      <c r="F48" s="66">
        <v>0</v>
      </c>
      <c r="G48" s="66">
        <v>0</v>
      </c>
      <c r="H48" s="66">
        <v>0</v>
      </c>
      <c r="I48" s="61">
        <f>IF(COUNTIF(D48:H48, "")&lt;1,LARGE(D48:H48,COUNTIF(D48:H48,"&lt;&gt;")), "0")</f>
        <v>0</v>
      </c>
      <c r="J48" s="62">
        <f>D48+E48+F48+G48+H48-I48</f>
        <v>998.52</v>
      </c>
      <c r="K48" s="30"/>
    </row>
    <row r="49" spans="1:11" x14ac:dyDescent="0.55000000000000004">
      <c r="A49" s="127"/>
      <c r="B49" s="37">
        <v>11</v>
      </c>
      <c r="C49" s="31" t="s">
        <v>69</v>
      </c>
      <c r="D49" s="66">
        <v>993.84</v>
      </c>
      <c r="E49" s="66">
        <v>0</v>
      </c>
      <c r="F49" s="66">
        <v>0</v>
      </c>
      <c r="G49" s="66">
        <v>0</v>
      </c>
      <c r="H49" s="66">
        <v>0</v>
      </c>
      <c r="I49" s="61">
        <f>IF(COUNTIF(D49:H49, "")&lt;1,LARGE(D49:H49,COUNTIF(D49:H49,"&lt;&gt;")), "0")</f>
        <v>0</v>
      </c>
      <c r="J49" s="62">
        <f>D49+E49+F49+G49+H49-I49</f>
        <v>993.84</v>
      </c>
      <c r="K49" s="30"/>
    </row>
    <row r="50" spans="1:11" x14ac:dyDescent="0.55000000000000004">
      <c r="A50" s="127"/>
      <c r="B50" s="37">
        <v>12</v>
      </c>
      <c r="C50" s="31" t="s">
        <v>70</v>
      </c>
      <c r="D50" s="66">
        <v>992.76</v>
      </c>
      <c r="E50" s="66">
        <v>0</v>
      </c>
      <c r="F50" s="66">
        <v>0</v>
      </c>
      <c r="G50" s="66">
        <v>0</v>
      </c>
      <c r="H50" s="66">
        <v>0</v>
      </c>
      <c r="I50" s="61">
        <f>IF(COUNTIF(D50:H50, "")&lt;1,LARGE(D50:H50,COUNTIF(D50:H50,"&lt;&gt;")), "0")</f>
        <v>0</v>
      </c>
      <c r="J50" s="62">
        <f>D50+E50+F50+G50+H50-I50</f>
        <v>992.76</v>
      </c>
      <c r="K50" s="30"/>
    </row>
    <row r="51" spans="1:11" x14ac:dyDescent="0.55000000000000004">
      <c r="A51" s="127"/>
      <c r="B51" s="37">
        <v>13</v>
      </c>
      <c r="C51" s="31" t="s">
        <v>71</v>
      </c>
      <c r="D51" s="66">
        <v>988.85</v>
      </c>
      <c r="E51" s="66">
        <v>0</v>
      </c>
      <c r="F51" s="66">
        <v>0</v>
      </c>
      <c r="G51" s="66">
        <v>0</v>
      </c>
      <c r="H51" s="66">
        <v>0</v>
      </c>
      <c r="I51" s="61">
        <f>IF(COUNTIF(D51:H51, "")&lt;1,LARGE(D51:H51,COUNTIF(D51:H51,"&lt;&gt;")), "0")</f>
        <v>0</v>
      </c>
      <c r="J51" s="54">
        <f>D51+E51+F51+G51+H51-I51</f>
        <v>988.85</v>
      </c>
      <c r="K51" s="30"/>
    </row>
    <row r="52" spans="1:11" x14ac:dyDescent="0.55000000000000004">
      <c r="A52" s="127"/>
      <c r="B52" s="37">
        <v>14</v>
      </c>
      <c r="C52" s="31" t="s">
        <v>72</v>
      </c>
      <c r="D52" s="66">
        <v>986.36</v>
      </c>
      <c r="E52" s="66">
        <v>0</v>
      </c>
      <c r="F52" s="66">
        <v>0</v>
      </c>
      <c r="G52" s="66">
        <v>0</v>
      </c>
      <c r="H52" s="66">
        <v>0</v>
      </c>
      <c r="I52" s="61">
        <f>IF(COUNTIF(D52:H52, "")&lt;1,LARGE(D52:H52,COUNTIF(D52:H52,"&lt;&gt;")), "0")</f>
        <v>0</v>
      </c>
      <c r="J52" s="54">
        <f>D52+E52+F52+G52+H52-I52</f>
        <v>986.36</v>
      </c>
      <c r="K52" s="30"/>
    </row>
    <row r="53" spans="1:11" s="18" customFormat="1" x14ac:dyDescent="0.55000000000000004">
      <c r="A53" s="127"/>
      <c r="B53" s="37">
        <v>15</v>
      </c>
      <c r="C53" s="31" t="s">
        <v>73</v>
      </c>
      <c r="D53" s="66">
        <v>983.06</v>
      </c>
      <c r="E53" s="66">
        <v>0</v>
      </c>
      <c r="F53" s="66">
        <v>0</v>
      </c>
      <c r="G53" s="66">
        <v>0</v>
      </c>
      <c r="H53" s="66">
        <v>0</v>
      </c>
      <c r="I53" s="61">
        <f>IF(COUNTIF(D53:H53, "")&lt;1,LARGE(D53:H53,COUNTIF(D53:H53,"&lt;&gt;")), "0")</f>
        <v>0</v>
      </c>
      <c r="J53" s="62">
        <f>D53+E53+F53+G53+H53-I53</f>
        <v>983.06</v>
      </c>
      <c r="K53" s="30"/>
    </row>
    <row r="54" spans="1:11" x14ac:dyDescent="0.55000000000000004">
      <c r="A54" s="127"/>
      <c r="B54" s="37">
        <v>16</v>
      </c>
      <c r="C54" s="31" t="s">
        <v>74</v>
      </c>
      <c r="D54" s="66">
        <v>979.28</v>
      </c>
      <c r="E54" s="66">
        <v>0</v>
      </c>
      <c r="F54" s="66">
        <v>0</v>
      </c>
      <c r="G54" s="66">
        <v>0</v>
      </c>
      <c r="H54" s="66">
        <v>0</v>
      </c>
      <c r="I54" s="61">
        <f>IF(COUNTIF(D54:H54, "")&lt;1,LARGE(D54:H54,COUNTIF(D54:H54,"&lt;&gt;")), "0")</f>
        <v>0</v>
      </c>
      <c r="J54" s="30">
        <f>D54+E54+F54+G54+H54-I54</f>
        <v>979.28</v>
      </c>
      <c r="K54" s="30"/>
    </row>
    <row r="55" spans="1:11" s="18" customFormat="1" x14ac:dyDescent="0.55000000000000004">
      <c r="A55" s="127"/>
      <c r="B55" s="37">
        <v>17</v>
      </c>
      <c r="C55" s="31" t="s">
        <v>75</v>
      </c>
      <c r="D55" s="66">
        <v>966.93</v>
      </c>
      <c r="E55" s="66">
        <v>0</v>
      </c>
      <c r="F55" s="66">
        <v>0</v>
      </c>
      <c r="G55" s="66">
        <v>0</v>
      </c>
      <c r="H55" s="66">
        <v>0</v>
      </c>
      <c r="I55" s="61">
        <f>IF(COUNTIF(D55:H55, "")&lt;1,LARGE(D55:H55,COUNTIF(D55:H55,"&lt;&gt;")), "0")</f>
        <v>0</v>
      </c>
      <c r="J55" s="30">
        <f>D55+E55+F55+G55+H55-I55</f>
        <v>966.93</v>
      </c>
      <c r="K55" s="30"/>
    </row>
    <row r="56" spans="1:11" x14ac:dyDescent="0.55000000000000004">
      <c r="A56" s="127"/>
      <c r="B56" s="37">
        <v>18</v>
      </c>
      <c r="C56" s="31" t="s">
        <v>76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1">
        <f>IF(COUNTIF(D56:H56, "")&lt;1,LARGE(D56:H56,COUNTIF(D56:H56,"&lt;&gt;")), "0")</f>
        <v>0</v>
      </c>
      <c r="J56" s="30">
        <f>D56+E56+F56+G56+H56-I56</f>
        <v>0</v>
      </c>
      <c r="K56" s="30"/>
    </row>
    <row r="57" spans="1:11" x14ac:dyDescent="0.55000000000000004">
      <c r="A57" s="127"/>
      <c r="B57" s="37">
        <v>19</v>
      </c>
      <c r="C57" s="31"/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1">
        <f>IF(COUNTIF(D57:H57, "")&lt;1,LARGE(D57:H57,COUNTIF(D57:H57,"&lt;&gt;")), "0")</f>
        <v>0</v>
      </c>
      <c r="J57" s="30">
        <f>D57+E57+F57+G57+H57-I57</f>
        <v>0</v>
      </c>
      <c r="K57" s="46"/>
    </row>
    <row r="58" spans="1:11" s="28" customFormat="1" ht="14.7" thickBot="1" x14ac:dyDescent="0.6">
      <c r="A58" s="127"/>
      <c r="B58" s="38">
        <v>20</v>
      </c>
      <c r="C58" s="41"/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36">
        <f>IF(COUNTIF(D58:H58, "")&lt;1,LARGE(D58:H58,COUNTIF(D58:H58,"&lt;&gt;")), "0")</f>
        <v>0</v>
      </c>
      <c r="J58" s="27">
        <f>D58+E58+F58+G58+H58-I58</f>
        <v>0</v>
      </c>
      <c r="K58" s="27"/>
    </row>
    <row r="59" spans="1:11" ht="15.75" customHeight="1" thickTop="1" x14ac:dyDescent="0.55000000000000004">
      <c r="A59" s="129" t="s">
        <v>18</v>
      </c>
      <c r="B59" s="40">
        <v>1</v>
      </c>
      <c r="C59" s="31" t="s">
        <v>77</v>
      </c>
      <c r="D59" s="66">
        <v>1029.98</v>
      </c>
      <c r="E59" s="66">
        <v>0</v>
      </c>
      <c r="F59" s="66">
        <v>0</v>
      </c>
      <c r="G59" s="66">
        <v>0</v>
      </c>
      <c r="H59" s="66">
        <v>0</v>
      </c>
      <c r="I59" s="61">
        <f>IF(COUNTIF(D59:H59, "")&lt;1,LARGE(D59:H59,COUNTIF(D59:H59,"&lt;&gt;")), "0")</f>
        <v>0</v>
      </c>
      <c r="J59" s="30">
        <f>D59+E59+F59+G59+H59-I59</f>
        <v>1029.98</v>
      </c>
      <c r="K59" s="30"/>
    </row>
    <row r="60" spans="1:11" x14ac:dyDescent="0.55000000000000004">
      <c r="A60" s="130"/>
      <c r="B60" s="37">
        <v>2</v>
      </c>
      <c r="C60" s="31" t="s">
        <v>78</v>
      </c>
      <c r="D60" s="66">
        <v>1025.7</v>
      </c>
      <c r="E60" s="66">
        <v>0</v>
      </c>
      <c r="F60" s="66">
        <v>0</v>
      </c>
      <c r="G60" s="66">
        <v>0</v>
      </c>
      <c r="H60" s="66">
        <v>0</v>
      </c>
      <c r="I60" s="61">
        <f>IF(COUNTIF(D60:H60, "")&lt;1,LARGE(D60:H60,COUNTIF(D60:H60,"&lt;&gt;")), "0")</f>
        <v>0</v>
      </c>
      <c r="J60" s="30">
        <f>D60+E60+F60+G60+H60-I60</f>
        <v>1025.7</v>
      </c>
      <c r="K60" s="30"/>
    </row>
    <row r="61" spans="1:11" x14ac:dyDescent="0.55000000000000004">
      <c r="A61" s="130"/>
      <c r="B61" s="37">
        <v>3</v>
      </c>
      <c r="C61" s="31" t="s">
        <v>79</v>
      </c>
      <c r="D61" s="66">
        <v>1025.46</v>
      </c>
      <c r="E61" s="66">
        <v>0</v>
      </c>
      <c r="F61" s="66">
        <v>0</v>
      </c>
      <c r="G61" s="66">
        <v>0</v>
      </c>
      <c r="H61" s="66">
        <v>0</v>
      </c>
      <c r="I61" s="61">
        <f>IF(COUNTIF(D61:H61, "")&lt;1,LARGE(D61:H61,COUNTIF(D61:H61,"&lt;&gt;")), "0")</f>
        <v>0</v>
      </c>
      <c r="J61" s="30">
        <f>D61+E61+F61+G61+H61-I61</f>
        <v>1025.46</v>
      </c>
      <c r="K61" s="30"/>
    </row>
    <row r="62" spans="1:11" s="14" customFormat="1" x14ac:dyDescent="0.55000000000000004">
      <c r="A62" s="130"/>
      <c r="B62" s="37">
        <v>4</v>
      </c>
      <c r="C62" s="31" t="s">
        <v>80</v>
      </c>
      <c r="D62" s="66">
        <v>1015.9</v>
      </c>
      <c r="E62" s="66">
        <v>0</v>
      </c>
      <c r="F62" s="66">
        <v>0</v>
      </c>
      <c r="G62" s="66">
        <v>0</v>
      </c>
      <c r="H62" s="66">
        <v>0</v>
      </c>
      <c r="I62" s="61">
        <f>IF(COUNTIF(D62:H62, "")&lt;1,LARGE(D62:H62,COUNTIF(D62:H62,"&lt;&gt;")), "0")</f>
        <v>0</v>
      </c>
      <c r="J62" s="30">
        <f>D62+E62+F62+G62+H62-I62</f>
        <v>1015.9</v>
      </c>
      <c r="K62" s="30"/>
    </row>
    <row r="63" spans="1:11" x14ac:dyDescent="0.55000000000000004">
      <c r="A63" s="130"/>
      <c r="B63" s="37">
        <v>5</v>
      </c>
      <c r="C63" s="31" t="s">
        <v>81</v>
      </c>
      <c r="D63" s="66">
        <v>1012.51</v>
      </c>
      <c r="E63" s="66">
        <v>0</v>
      </c>
      <c r="F63" s="66">
        <v>0</v>
      </c>
      <c r="G63" s="66">
        <v>0</v>
      </c>
      <c r="H63" s="66">
        <v>0</v>
      </c>
      <c r="I63" s="61">
        <f>IF(COUNTIF(D63:H63, "")&lt;1,LARGE(D63:H63,COUNTIF(D63:H63,"&lt;&gt;")), "0")</f>
        <v>0</v>
      </c>
      <c r="J63" s="30">
        <f>D63+E63+F63+G63+H63-I63</f>
        <v>1012.51</v>
      </c>
      <c r="K63" s="30"/>
    </row>
    <row r="64" spans="1:11" x14ac:dyDescent="0.55000000000000004">
      <c r="A64" s="130"/>
      <c r="B64" s="37">
        <v>6</v>
      </c>
      <c r="C64" s="31" t="s">
        <v>82</v>
      </c>
      <c r="D64" s="66">
        <v>1012.4</v>
      </c>
      <c r="E64" s="66">
        <v>0</v>
      </c>
      <c r="F64" s="66">
        <v>0</v>
      </c>
      <c r="G64" s="66">
        <v>0</v>
      </c>
      <c r="H64" s="66">
        <v>0</v>
      </c>
      <c r="I64" s="61">
        <f>IF(COUNTIF(D64:H64, "")&lt;1,LARGE(D64:H64,COUNTIF(D64:H64,"&lt;&gt;")), "0")</f>
        <v>0</v>
      </c>
      <c r="J64" s="30">
        <f>D64+E64+F64+G64+H64-I64</f>
        <v>1012.4</v>
      </c>
      <c r="K64" s="30"/>
    </row>
    <row r="65" spans="1:11" x14ac:dyDescent="0.55000000000000004">
      <c r="A65" s="130"/>
      <c r="B65" s="37">
        <v>7</v>
      </c>
      <c r="C65" s="31" t="s">
        <v>83</v>
      </c>
      <c r="D65" s="66">
        <v>1010.8</v>
      </c>
      <c r="E65" s="66">
        <v>0</v>
      </c>
      <c r="F65" s="66">
        <v>0</v>
      </c>
      <c r="G65" s="66">
        <v>0</v>
      </c>
      <c r="H65" s="66">
        <v>0</v>
      </c>
      <c r="I65" s="61">
        <f>IF(COUNTIF(D65:H65, "")&lt;1,LARGE(D65:H65,COUNTIF(D65:H65,"&lt;&gt;")), "0")</f>
        <v>0</v>
      </c>
      <c r="J65" s="30">
        <f>D65+E65+F65+G65+H65-I65</f>
        <v>1010.8</v>
      </c>
      <c r="K65" s="30"/>
    </row>
    <row r="66" spans="1:11" x14ac:dyDescent="0.55000000000000004">
      <c r="A66" s="130"/>
      <c r="B66" s="37">
        <v>8</v>
      </c>
      <c r="C66" s="31" t="s">
        <v>84</v>
      </c>
      <c r="D66" s="66">
        <v>1007.29</v>
      </c>
      <c r="E66" s="66">
        <v>0</v>
      </c>
      <c r="F66" s="66">
        <v>0</v>
      </c>
      <c r="G66" s="66">
        <v>0</v>
      </c>
      <c r="H66" s="66">
        <v>0</v>
      </c>
      <c r="I66" s="61">
        <f>IF(COUNTIF(D66:H66, "")&lt;1,LARGE(D66:H66,COUNTIF(D66:H66,"&lt;&gt;")), "0")</f>
        <v>0</v>
      </c>
      <c r="J66" s="30">
        <f>D66+E66+F66+G66+H66-I66</f>
        <v>1007.29</v>
      </c>
      <c r="K66" s="30"/>
    </row>
    <row r="67" spans="1:11" x14ac:dyDescent="0.55000000000000004">
      <c r="A67" s="130"/>
      <c r="B67" s="37">
        <v>9</v>
      </c>
      <c r="C67" s="31" t="s">
        <v>85</v>
      </c>
      <c r="D67" s="66">
        <v>1007.12</v>
      </c>
      <c r="E67" s="66">
        <v>0</v>
      </c>
      <c r="F67" s="66">
        <v>0</v>
      </c>
      <c r="G67" s="66">
        <v>0</v>
      </c>
      <c r="H67" s="66">
        <v>0</v>
      </c>
      <c r="I67" s="61">
        <f>IF(COUNTIF(D67:H67, "")&lt;1,LARGE(D67:H67,COUNTIF(D67:H67,"&lt;&gt;")), "0")</f>
        <v>0</v>
      </c>
      <c r="J67" s="30">
        <f>D67+E67+F67+G67+H67-I67</f>
        <v>1007.12</v>
      </c>
      <c r="K67" s="30"/>
    </row>
    <row r="68" spans="1:11" s="8" customFormat="1" x14ac:dyDescent="0.55000000000000004">
      <c r="A68" s="130"/>
      <c r="B68" s="37">
        <v>10</v>
      </c>
      <c r="C68" s="31" t="s">
        <v>86</v>
      </c>
      <c r="D68" s="66">
        <v>1005.61</v>
      </c>
      <c r="E68" s="66">
        <v>0</v>
      </c>
      <c r="F68" s="66">
        <v>0</v>
      </c>
      <c r="G68" s="66">
        <v>0</v>
      </c>
      <c r="H68" s="66">
        <v>0</v>
      </c>
      <c r="I68" s="61">
        <f>IF(COUNTIF(D68:H68, "")&lt;1,LARGE(D68:H68,COUNTIF(D68:H68,"&lt;&gt;")), "0")</f>
        <v>0</v>
      </c>
      <c r="J68" s="30">
        <f>D68+E68+F68+G68+H68-I68</f>
        <v>1005.61</v>
      </c>
      <c r="K68" s="30"/>
    </row>
    <row r="69" spans="1:11" s="8" customFormat="1" x14ac:dyDescent="0.55000000000000004">
      <c r="A69" s="130"/>
      <c r="B69" s="37">
        <v>11</v>
      </c>
      <c r="C69" s="31" t="s">
        <v>87</v>
      </c>
      <c r="D69" s="66">
        <v>998.9</v>
      </c>
      <c r="E69" s="66">
        <v>0</v>
      </c>
      <c r="F69" s="66">
        <v>0</v>
      </c>
      <c r="G69" s="66">
        <v>0</v>
      </c>
      <c r="H69" s="66">
        <v>0</v>
      </c>
      <c r="I69" s="61">
        <f>IF(COUNTIF(D69:H69, "")&lt;1,LARGE(D69:H69,COUNTIF(D69:H69,"&lt;&gt;")), "0")</f>
        <v>0</v>
      </c>
      <c r="J69" s="30">
        <f>D69+E69+F69+G69+H69-I69</f>
        <v>998.9</v>
      </c>
      <c r="K69" s="30"/>
    </row>
    <row r="70" spans="1:11" x14ac:dyDescent="0.55000000000000004">
      <c r="A70" s="130"/>
      <c r="B70" s="37">
        <v>12</v>
      </c>
      <c r="C70" s="31" t="s">
        <v>88</v>
      </c>
      <c r="D70" s="66">
        <v>996.95</v>
      </c>
      <c r="E70" s="66">
        <v>0</v>
      </c>
      <c r="F70" s="66">
        <v>0</v>
      </c>
      <c r="G70" s="66">
        <v>0</v>
      </c>
      <c r="H70" s="66">
        <v>0</v>
      </c>
      <c r="I70" s="61">
        <f>IF(COUNTIF(D70:H70, "")&lt;1,LARGE(D70:H70,COUNTIF(D70:H70,"&lt;&gt;")), "0")</f>
        <v>0</v>
      </c>
      <c r="J70" s="30">
        <f>D70+E70+F70+G70+H70-I70</f>
        <v>996.95</v>
      </c>
      <c r="K70" s="30"/>
    </row>
    <row r="71" spans="1:11" x14ac:dyDescent="0.55000000000000004">
      <c r="A71" s="130"/>
      <c r="B71" s="37">
        <v>13</v>
      </c>
      <c r="C71" s="31" t="s">
        <v>89</v>
      </c>
      <c r="D71" s="66">
        <v>990.55</v>
      </c>
      <c r="E71" s="66">
        <v>0</v>
      </c>
      <c r="F71" s="66">
        <v>0</v>
      </c>
      <c r="G71" s="66">
        <v>0</v>
      </c>
      <c r="H71" s="66">
        <v>0</v>
      </c>
      <c r="I71" s="61">
        <f>IF(COUNTIF(D71:H71, "")&lt;1,LARGE(D71:H71,COUNTIF(D71:H71,"&lt;&gt;")), "0")</f>
        <v>0</v>
      </c>
      <c r="J71" s="30">
        <f>D71+E71+F71+G71+H71-I71</f>
        <v>990.55</v>
      </c>
      <c r="K71" s="30"/>
    </row>
    <row r="72" spans="1:11" x14ac:dyDescent="0.55000000000000004">
      <c r="A72" s="130"/>
      <c r="B72" s="37">
        <v>14</v>
      </c>
      <c r="C72" s="31" t="s">
        <v>90</v>
      </c>
      <c r="D72" s="66">
        <v>987.02</v>
      </c>
      <c r="E72" s="66">
        <v>0</v>
      </c>
      <c r="F72" s="66">
        <v>0</v>
      </c>
      <c r="G72" s="66">
        <v>0</v>
      </c>
      <c r="H72" s="66">
        <v>0</v>
      </c>
      <c r="I72" s="61">
        <f>IF(COUNTIF(D72:H72, "")&lt;1,LARGE(D72:H72,COUNTIF(D72:H72,"&lt;&gt;")), "0")</f>
        <v>0</v>
      </c>
      <c r="J72" s="30">
        <f>D72+E72+F72+G72+H72-I72</f>
        <v>987.02</v>
      </c>
      <c r="K72" s="30"/>
    </row>
    <row r="73" spans="1:11" s="8" customFormat="1" x14ac:dyDescent="0.55000000000000004">
      <c r="A73" s="130"/>
      <c r="B73" s="37">
        <v>15</v>
      </c>
      <c r="C73" s="31" t="s">
        <v>91</v>
      </c>
      <c r="D73" s="66">
        <v>986.9</v>
      </c>
      <c r="E73" s="66">
        <v>0</v>
      </c>
      <c r="F73" s="66">
        <v>0</v>
      </c>
      <c r="G73" s="66">
        <v>0</v>
      </c>
      <c r="H73" s="66">
        <v>0</v>
      </c>
      <c r="I73" s="61">
        <f>IF(COUNTIF(D73:H73, "")&lt;1,LARGE(D73:H73,COUNTIF(D73:H73,"&lt;&gt;")), "0")</f>
        <v>0</v>
      </c>
      <c r="J73" s="30">
        <f>D73+E73+F73+G73+H73-I73</f>
        <v>986.9</v>
      </c>
      <c r="K73" s="30"/>
    </row>
    <row r="74" spans="1:11" x14ac:dyDescent="0.55000000000000004">
      <c r="A74" s="130"/>
      <c r="B74" s="37">
        <v>16</v>
      </c>
      <c r="C74" s="31" t="s">
        <v>92</v>
      </c>
      <c r="D74" s="66">
        <v>983.5</v>
      </c>
      <c r="E74" s="66">
        <v>0</v>
      </c>
      <c r="F74" s="66">
        <v>0</v>
      </c>
      <c r="G74" s="66">
        <v>0</v>
      </c>
      <c r="H74" s="66">
        <v>0</v>
      </c>
      <c r="I74" s="61">
        <f>IF(COUNTIF(D74:H74, "")&lt;1,LARGE(D74:H74,COUNTIF(D74:H74,"&lt;&gt;")), "0")</f>
        <v>0</v>
      </c>
      <c r="J74" s="30">
        <f>D74+E74+F74+G74+H74-I74</f>
        <v>983.5</v>
      </c>
      <c r="K74" s="30"/>
    </row>
    <row r="75" spans="1:11" x14ac:dyDescent="0.55000000000000004">
      <c r="A75" s="130"/>
      <c r="B75" s="37">
        <v>17</v>
      </c>
      <c r="C75" s="31" t="s">
        <v>93</v>
      </c>
      <c r="D75" s="66">
        <v>978.49</v>
      </c>
      <c r="E75" s="66">
        <v>0</v>
      </c>
      <c r="F75" s="66">
        <v>0</v>
      </c>
      <c r="G75" s="66">
        <v>0</v>
      </c>
      <c r="H75" s="66">
        <v>0</v>
      </c>
      <c r="I75" s="61">
        <f>IF(COUNTIF(D75:H75, "")&lt;1,LARGE(D75:H75,COUNTIF(D75:H75,"&lt;&gt;")), "0")</f>
        <v>0</v>
      </c>
      <c r="J75" s="30">
        <f>D75+E75+F75+G75+H75-I75</f>
        <v>978.49</v>
      </c>
      <c r="K75" s="30"/>
    </row>
    <row r="76" spans="1:11" x14ac:dyDescent="0.55000000000000004">
      <c r="A76" s="130"/>
      <c r="B76" s="37">
        <v>18</v>
      </c>
      <c r="C76" s="31" t="s">
        <v>94</v>
      </c>
      <c r="D76" s="66">
        <v>977.02</v>
      </c>
      <c r="E76" s="66">
        <v>0</v>
      </c>
      <c r="F76" s="66">
        <v>0</v>
      </c>
      <c r="G76" s="66">
        <v>0</v>
      </c>
      <c r="H76" s="66">
        <v>0</v>
      </c>
      <c r="I76" s="61">
        <f>IF(COUNTIF(D76:H76, "")&lt;1,LARGE(D76:H76,COUNTIF(D76:H76,"&lt;&gt;")), "0")</f>
        <v>0</v>
      </c>
      <c r="J76" s="30">
        <f>D76+E76+F76+G76+H76-I76</f>
        <v>977.02</v>
      </c>
      <c r="K76" s="30"/>
    </row>
    <row r="77" spans="1:11" x14ac:dyDescent="0.55000000000000004">
      <c r="A77" s="130"/>
      <c r="B77" s="37">
        <v>19</v>
      </c>
      <c r="C77" s="31" t="s">
        <v>95</v>
      </c>
      <c r="D77" s="66">
        <v>971.36</v>
      </c>
      <c r="E77" s="66">
        <v>0</v>
      </c>
      <c r="F77" s="66">
        <v>0</v>
      </c>
      <c r="G77" s="66">
        <v>0</v>
      </c>
      <c r="H77" s="66">
        <v>0</v>
      </c>
      <c r="I77" s="61">
        <f>IF(COUNTIF(D77:H77, "")&lt;1,LARGE(D77:H77,COUNTIF(D77:H77,"&lt;&gt;")), "0")</f>
        <v>0</v>
      </c>
      <c r="J77" s="30">
        <f>D77+E77+F77+G77+H77-I77</f>
        <v>971.36</v>
      </c>
      <c r="K77" s="30"/>
    </row>
    <row r="78" spans="1:11" x14ac:dyDescent="0.55000000000000004">
      <c r="A78" s="130"/>
      <c r="B78" s="37">
        <v>20</v>
      </c>
      <c r="C78" s="31" t="s">
        <v>96</v>
      </c>
      <c r="D78" s="66">
        <v>970.87</v>
      </c>
      <c r="E78" s="66">
        <v>0</v>
      </c>
      <c r="F78" s="66">
        <v>0</v>
      </c>
      <c r="G78" s="66">
        <v>0</v>
      </c>
      <c r="H78" s="66">
        <v>0</v>
      </c>
      <c r="I78" s="61">
        <f>IF(COUNTIF(D78:H78, "")&lt;1,LARGE(D78:H78,COUNTIF(D78:H78,"&lt;&gt;")), "0")</f>
        <v>0</v>
      </c>
      <c r="J78" s="30">
        <f>D78+E78+F78+G78+H78-I78</f>
        <v>970.87</v>
      </c>
      <c r="K78" s="30"/>
    </row>
    <row r="79" spans="1:11" x14ac:dyDescent="0.55000000000000004">
      <c r="A79" s="130"/>
      <c r="B79" s="37">
        <v>21</v>
      </c>
      <c r="C79" s="31" t="s">
        <v>97</v>
      </c>
      <c r="D79" s="66">
        <v>968.45</v>
      </c>
      <c r="E79" s="66">
        <v>0</v>
      </c>
      <c r="F79" s="66">
        <v>0</v>
      </c>
      <c r="G79" s="66">
        <v>0</v>
      </c>
      <c r="H79" s="66">
        <v>0</v>
      </c>
      <c r="I79" s="61">
        <f>IF(COUNTIF(D79:H79, "")&lt;1,LARGE(D79:H79,COUNTIF(D79:H79,"&lt;&gt;")), "0")</f>
        <v>0</v>
      </c>
      <c r="J79" s="30">
        <f>D79+E79+F79+G79+H79-I79</f>
        <v>968.45</v>
      </c>
      <c r="K79" s="30"/>
    </row>
    <row r="80" spans="1:11" x14ac:dyDescent="0.55000000000000004">
      <c r="A80" s="130"/>
      <c r="B80" s="37">
        <v>22</v>
      </c>
      <c r="C80" s="31" t="s">
        <v>98</v>
      </c>
      <c r="D80" s="66">
        <v>950.44</v>
      </c>
      <c r="E80" s="66">
        <v>0</v>
      </c>
      <c r="F80" s="66">
        <v>0</v>
      </c>
      <c r="G80" s="66">
        <v>0</v>
      </c>
      <c r="H80" s="66">
        <v>0</v>
      </c>
      <c r="I80" s="61">
        <f>IF(COUNTIF(D80:H80, "")&lt;1,LARGE(D80:H80,COUNTIF(D80:H80,"&lt;&gt;")), "0")</f>
        <v>0</v>
      </c>
      <c r="J80" s="30">
        <f>D80+E80+F80+G80+H80-I80</f>
        <v>950.44</v>
      </c>
      <c r="K80" s="30"/>
    </row>
    <row r="81" spans="1:11" x14ac:dyDescent="0.55000000000000004">
      <c r="A81" s="130"/>
      <c r="B81" s="37">
        <v>23</v>
      </c>
      <c r="C81" s="31" t="s">
        <v>99</v>
      </c>
      <c r="D81" s="66">
        <v>936.47</v>
      </c>
      <c r="E81" s="66">
        <v>0</v>
      </c>
      <c r="F81" s="66">
        <v>0</v>
      </c>
      <c r="G81" s="66">
        <v>0</v>
      </c>
      <c r="H81" s="66">
        <v>0</v>
      </c>
      <c r="I81" s="61">
        <f>IF(COUNTIF(D81:H81, "")&lt;1,LARGE(D81:H81,COUNTIF(D81:H81,"&lt;&gt;")), "0")</f>
        <v>0</v>
      </c>
      <c r="J81" s="30">
        <f>D81+E81+F81+G81+H81-I81</f>
        <v>936.47</v>
      </c>
      <c r="K81" s="30"/>
    </row>
    <row r="82" spans="1:11" s="8" customFormat="1" x14ac:dyDescent="0.55000000000000004">
      <c r="A82" s="130"/>
      <c r="B82" s="37">
        <v>24</v>
      </c>
      <c r="C82" s="31" t="s">
        <v>100</v>
      </c>
      <c r="D82" s="66">
        <v>914.35</v>
      </c>
      <c r="E82" s="66">
        <v>0</v>
      </c>
      <c r="F82" s="66">
        <v>0</v>
      </c>
      <c r="G82" s="66">
        <v>0</v>
      </c>
      <c r="H82" s="66">
        <v>0</v>
      </c>
      <c r="I82" s="61">
        <f>IF(COUNTIF(D82:H82, "")&lt;1,LARGE(D82:H82,COUNTIF(D82:H82,"&lt;&gt;")), "0")</f>
        <v>0</v>
      </c>
      <c r="J82" s="30">
        <f>D82+E82+F82+G82+H82-I82</f>
        <v>914.35</v>
      </c>
      <c r="K82" s="30"/>
    </row>
    <row r="83" spans="1:11" x14ac:dyDescent="0.55000000000000004">
      <c r="A83" s="130"/>
      <c r="B83" s="37">
        <v>25</v>
      </c>
      <c r="C83" s="31" t="s">
        <v>101</v>
      </c>
      <c r="D83" s="66">
        <v>887.92</v>
      </c>
      <c r="E83" s="66">
        <v>0</v>
      </c>
      <c r="F83" s="66">
        <v>0</v>
      </c>
      <c r="G83" s="66">
        <v>0</v>
      </c>
      <c r="H83" s="66">
        <v>0</v>
      </c>
      <c r="I83" s="61">
        <f>IF(COUNTIF(D83:H83, "")&lt;1,LARGE(D83:H83,COUNTIF(D83:H83,"&lt;&gt;")), "0")</f>
        <v>0</v>
      </c>
      <c r="J83" s="30">
        <f>D83+E83+F83+G83+H83-I83</f>
        <v>887.92</v>
      </c>
      <c r="K83" s="30"/>
    </row>
    <row r="84" spans="1:11" x14ac:dyDescent="0.55000000000000004">
      <c r="A84" s="130"/>
      <c r="B84" s="37">
        <v>26</v>
      </c>
      <c r="C84" s="31"/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1">
        <f>IF(COUNTIF(D84:H84, "")&lt;1,LARGE(D84:H84,COUNTIF(D84:H84,"&lt;&gt;")), "0")</f>
        <v>0</v>
      </c>
      <c r="J84" s="30">
        <f>D84+E84+F84+G84+H84-I84</f>
        <v>0</v>
      </c>
      <c r="K84" s="30"/>
    </row>
    <row r="85" spans="1:11" x14ac:dyDescent="0.55000000000000004">
      <c r="A85" s="130"/>
      <c r="B85" s="37">
        <v>27</v>
      </c>
      <c r="C85" s="31"/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1">
        <f>IF(COUNTIF(D85:H85, "")&lt;1,LARGE(D85:H85,COUNTIF(D85:H85,"&lt;&gt;")), "0")</f>
        <v>0</v>
      </c>
      <c r="J85" s="30">
        <f>D85+E85+F85+G85+H85-I85</f>
        <v>0</v>
      </c>
      <c r="K85" s="30"/>
    </row>
    <row r="86" spans="1:11" x14ac:dyDescent="0.55000000000000004">
      <c r="A86" s="130"/>
      <c r="B86" s="37">
        <v>28</v>
      </c>
      <c r="C86" s="31"/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1">
        <f>IF(COUNTIF(D86:H86, "")&lt;1,LARGE(D86:H86,COUNTIF(D86:H86,"&lt;&gt;")), "0")</f>
        <v>0</v>
      </c>
      <c r="J86" s="30">
        <f>D86+E86+F86+G86+H86-I86</f>
        <v>0</v>
      </c>
      <c r="K86" s="30"/>
    </row>
    <row r="87" spans="1:11" x14ac:dyDescent="0.55000000000000004">
      <c r="A87" s="130"/>
      <c r="B87" s="37">
        <v>29</v>
      </c>
      <c r="C87" s="31"/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1">
        <f>IF(COUNTIF(D87:H87, "")&lt;1,LARGE(D87:H87,COUNTIF(D87:H87,"&lt;&gt;")), "0")</f>
        <v>0</v>
      </c>
      <c r="J87" s="30">
        <f>D87+E87+F87+G87+H87-I87</f>
        <v>0</v>
      </c>
      <c r="K87" s="30"/>
    </row>
    <row r="88" spans="1:11" x14ac:dyDescent="0.55000000000000004">
      <c r="A88" s="130"/>
      <c r="B88" s="37">
        <v>30</v>
      </c>
      <c r="C88" s="31"/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1">
        <f>IF(COUNTIF(D88:H88, "")&lt;1,LARGE(D88:H88,COUNTIF(D88:H88,"&lt;&gt;")), "0")</f>
        <v>0</v>
      </c>
      <c r="J88" s="30">
        <f>D88+E88+F88+G88+H88-I88</f>
        <v>0</v>
      </c>
      <c r="K88" s="30"/>
    </row>
    <row r="89" spans="1:11" x14ac:dyDescent="0.55000000000000004">
      <c r="A89" s="130"/>
      <c r="B89" s="37">
        <v>31</v>
      </c>
      <c r="C89" s="31"/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1">
        <f>IF(COUNTIF(D89:H89, "")&lt;1,LARGE(D89:H89,COUNTIF(D89:H89,"&lt;&gt;")), "0")</f>
        <v>0</v>
      </c>
      <c r="J89" s="30">
        <f>D89+E89+F89+G89+H89-I89</f>
        <v>0</v>
      </c>
      <c r="K89" s="30"/>
    </row>
    <row r="90" spans="1:11" x14ac:dyDescent="0.55000000000000004">
      <c r="A90" s="130"/>
      <c r="B90" s="37">
        <v>32</v>
      </c>
      <c r="C90" s="31"/>
      <c r="D90" s="66">
        <v>0</v>
      </c>
      <c r="E90" s="66">
        <v>0</v>
      </c>
      <c r="F90" s="66">
        <v>0</v>
      </c>
      <c r="G90" s="66">
        <v>0</v>
      </c>
      <c r="H90" s="66">
        <v>0</v>
      </c>
      <c r="I90" s="61">
        <f>IF(COUNTIF(D90:H90, "")&lt;1,LARGE(D90:H90,COUNTIF(D90:H90,"&lt;&gt;")), "0")</f>
        <v>0</v>
      </c>
      <c r="J90" s="30">
        <f>D90+E90+F90+G90+H90-I90</f>
        <v>0</v>
      </c>
      <c r="K90" s="30"/>
    </row>
    <row r="91" spans="1:11" x14ac:dyDescent="0.55000000000000004">
      <c r="A91" s="130"/>
      <c r="B91" s="37">
        <v>33</v>
      </c>
      <c r="C91" s="31"/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1">
        <f>IF(COUNTIF(D91:H91, "")&lt;1,LARGE(D91:H91,COUNTIF(D91:H91,"&lt;&gt;")), "0")</f>
        <v>0</v>
      </c>
      <c r="J91" s="30">
        <f>D91+E91+F91+G91+H91-I91</f>
        <v>0</v>
      </c>
      <c r="K91" s="30"/>
    </row>
    <row r="92" spans="1:11" x14ac:dyDescent="0.55000000000000004">
      <c r="A92" s="130"/>
      <c r="B92" s="37">
        <v>34</v>
      </c>
      <c r="C92" s="31"/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1">
        <f>IF(COUNTIF(D92:H92, "")&lt;1,LARGE(D92:H92,COUNTIF(D92:H92,"&lt;&gt;")), "0")</f>
        <v>0</v>
      </c>
      <c r="J92" s="30">
        <f>D92+E92+F92+G92+H92-I92</f>
        <v>0</v>
      </c>
      <c r="K92" s="30"/>
    </row>
    <row r="93" spans="1:11" x14ac:dyDescent="0.55000000000000004">
      <c r="A93" s="130"/>
      <c r="B93" s="37">
        <v>35</v>
      </c>
      <c r="C93" s="31"/>
      <c r="D93" s="66">
        <v>0</v>
      </c>
      <c r="E93" s="66">
        <v>0</v>
      </c>
      <c r="F93" s="66">
        <v>0</v>
      </c>
      <c r="G93" s="66">
        <v>0</v>
      </c>
      <c r="H93" s="66">
        <v>0</v>
      </c>
      <c r="I93" s="61">
        <f>IF(COUNTIF(D93:H93, "")&lt;1,LARGE(D93:H93,COUNTIF(D93:H93,"&lt;&gt;")), "0")</f>
        <v>0</v>
      </c>
      <c r="J93" s="30">
        <f>D93+E93+F93+G93+H93-I93</f>
        <v>0</v>
      </c>
      <c r="K93" s="30"/>
    </row>
    <row r="94" spans="1:11" x14ac:dyDescent="0.55000000000000004">
      <c r="A94" s="130"/>
      <c r="B94" s="37">
        <v>36</v>
      </c>
      <c r="C94" s="31"/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1">
        <f>IF(COUNTIF(D94:H94, "")&lt;1,LARGE(D94:H94,COUNTIF(D94:H94,"&lt;&gt;")), "0")</f>
        <v>0</v>
      </c>
      <c r="J94" s="30">
        <f>D94+E94+F94+G94+H94-I94</f>
        <v>0</v>
      </c>
      <c r="K94" s="30"/>
    </row>
    <row r="95" spans="1:11" x14ac:dyDescent="0.55000000000000004">
      <c r="A95" s="130"/>
      <c r="B95" s="37">
        <v>37</v>
      </c>
      <c r="C95" s="31"/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1">
        <f>IF(COUNTIF(D95:H95, "")&lt;1,LARGE(D95:H95,COUNTIF(D95:H95,"&lt;&gt;")), "0")</f>
        <v>0</v>
      </c>
      <c r="J95" s="30">
        <f>D95+E95+F95+G95+H95-I95</f>
        <v>0</v>
      </c>
      <c r="K95" s="30"/>
    </row>
    <row r="96" spans="1:11" x14ac:dyDescent="0.55000000000000004">
      <c r="A96" s="130"/>
      <c r="B96" s="37">
        <v>38</v>
      </c>
      <c r="C96" s="3"/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1">
        <f>IF(COUNTIF(D96:H96, "")&lt;1,LARGE(D96:H96,COUNTIF(D96:H96,"&lt;&gt;")), "0")</f>
        <v>0</v>
      </c>
      <c r="J96" s="30">
        <f>D96+E96+F96+G96+H96-I96</f>
        <v>0</v>
      </c>
      <c r="K96" s="30"/>
    </row>
    <row r="97" spans="1:11" x14ac:dyDescent="0.55000000000000004">
      <c r="A97" s="130"/>
      <c r="B97" s="37">
        <v>39</v>
      </c>
      <c r="C97" s="31"/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1">
        <f>IF(COUNTIF(D97:H97, "")&lt;1,LARGE(D97:H97,COUNTIF(D97:H97,"&lt;&gt;")), "0")</f>
        <v>0</v>
      </c>
      <c r="J97" s="30">
        <f>D97+E97+F97+G97+H97-I97</f>
        <v>0</v>
      </c>
      <c r="K97" s="30"/>
    </row>
    <row r="98" spans="1:11" x14ac:dyDescent="0.55000000000000004">
      <c r="A98" s="130"/>
      <c r="B98" s="37">
        <v>40</v>
      </c>
      <c r="C98" s="31"/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1">
        <f>IF(COUNTIF(D98:H98, "")&lt;1,LARGE(D98:H98,COUNTIF(D98:H98,"&lt;&gt;")), "0")</f>
        <v>0</v>
      </c>
      <c r="J98" s="30">
        <f>D98+E98+F98+G98+H98-I98</f>
        <v>0</v>
      </c>
    </row>
    <row r="99" spans="1:11" x14ac:dyDescent="0.55000000000000004">
      <c r="A99" s="130"/>
      <c r="B99" s="37">
        <v>41</v>
      </c>
      <c r="C99" s="31"/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1">
        <f>IF(COUNTIF(D99:H99, "")&lt;1,LARGE(D99:H99,COUNTIF(D99:H99,"&lt;&gt;")), "0")</f>
        <v>0</v>
      </c>
      <c r="J99" s="30">
        <f>D99+E99+F99+G99+H99-I99</f>
        <v>0</v>
      </c>
    </row>
    <row r="100" spans="1:11" x14ac:dyDescent="0.55000000000000004">
      <c r="A100" s="130"/>
      <c r="B100" s="37">
        <v>42</v>
      </c>
      <c r="C100" s="31"/>
      <c r="D100" s="66">
        <v>0</v>
      </c>
      <c r="E100" s="66">
        <v>0</v>
      </c>
      <c r="F100" s="66">
        <v>0</v>
      </c>
      <c r="G100" s="66">
        <v>0</v>
      </c>
      <c r="H100" s="66">
        <v>0</v>
      </c>
      <c r="I100" s="61">
        <f>IF(COUNTIF(D100:H100, "")&lt;1,LARGE(D100:H100,COUNTIF(D100:H100,"&lt;&gt;")), "0")</f>
        <v>0</v>
      </c>
      <c r="J100" s="30">
        <f>D100+E100+F100+G100+H100-I100</f>
        <v>0</v>
      </c>
    </row>
    <row r="101" spans="1:11" x14ac:dyDescent="0.55000000000000004">
      <c r="A101" s="130"/>
      <c r="B101" s="37">
        <v>43</v>
      </c>
      <c r="C101" s="31"/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1">
        <f>IF(COUNTIF(D101:H101, "")&lt;1,LARGE(D101:H101,COUNTIF(D101:H101,"&lt;&gt;")), "0")</f>
        <v>0</v>
      </c>
      <c r="J101" s="30">
        <f>D101+E101+F101+G101+H101-I101</f>
        <v>0</v>
      </c>
    </row>
    <row r="102" spans="1:11" x14ac:dyDescent="0.55000000000000004">
      <c r="A102" s="130"/>
      <c r="B102" s="37">
        <v>44</v>
      </c>
      <c r="C102" s="31"/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1">
        <f>IF(COUNTIF(D102:H102, "")&lt;1,LARGE(D102:H102,COUNTIF(D102:H102,"&lt;&gt;")), "0")</f>
        <v>0</v>
      </c>
      <c r="J102" s="30">
        <f>D102+E102+F102+G102+H102-I102</f>
        <v>0</v>
      </c>
    </row>
    <row r="103" spans="1:11" x14ac:dyDescent="0.55000000000000004">
      <c r="A103" s="130"/>
      <c r="B103" s="37">
        <v>45</v>
      </c>
      <c r="C103" s="31"/>
      <c r="D103" s="66">
        <v>0</v>
      </c>
      <c r="E103" s="66"/>
      <c r="F103" s="66"/>
      <c r="G103" s="66"/>
      <c r="H103" s="66"/>
      <c r="I103" s="61" t="str">
        <f t="shared" ref="I103:I108" si="0">IF(COUNTIF(D103:H103, "")&lt;1,LARGE(D103:H103,COUNTIF(D103:H103,"&lt;&gt;")), "0")</f>
        <v>0</v>
      </c>
      <c r="J103" s="30">
        <f t="shared" ref="J103:J108" si="1">D103+E103+F103+G103+H103-I103</f>
        <v>0</v>
      </c>
    </row>
    <row r="104" spans="1:11" x14ac:dyDescent="0.55000000000000004">
      <c r="A104" s="130"/>
      <c r="B104" s="37">
        <v>46</v>
      </c>
      <c r="C104" s="31"/>
      <c r="D104" s="66">
        <v>0</v>
      </c>
      <c r="E104" s="66"/>
      <c r="F104" s="66"/>
      <c r="G104" s="66"/>
      <c r="H104" s="66"/>
      <c r="I104" s="61" t="str">
        <f t="shared" si="0"/>
        <v>0</v>
      </c>
      <c r="J104" s="30">
        <f t="shared" si="1"/>
        <v>0</v>
      </c>
    </row>
    <row r="105" spans="1:11" x14ac:dyDescent="0.55000000000000004">
      <c r="A105" s="130"/>
      <c r="B105" s="37">
        <v>47</v>
      </c>
      <c r="C105" s="31"/>
      <c r="D105" s="66">
        <v>0</v>
      </c>
      <c r="E105" s="66"/>
      <c r="F105" s="66"/>
      <c r="G105" s="66"/>
      <c r="H105" s="66"/>
      <c r="I105" s="61" t="str">
        <f t="shared" si="0"/>
        <v>0</v>
      </c>
      <c r="J105" s="30">
        <f t="shared" si="1"/>
        <v>0</v>
      </c>
    </row>
    <row r="106" spans="1:11" x14ac:dyDescent="0.55000000000000004">
      <c r="A106" s="130"/>
      <c r="B106" s="37">
        <v>48</v>
      </c>
      <c r="C106" s="31"/>
      <c r="D106" s="66">
        <v>0</v>
      </c>
      <c r="E106" s="66"/>
      <c r="F106" s="66"/>
      <c r="G106" s="66"/>
      <c r="H106" s="66"/>
      <c r="I106" s="61" t="str">
        <f t="shared" si="0"/>
        <v>0</v>
      </c>
      <c r="J106" s="30">
        <f t="shared" si="1"/>
        <v>0</v>
      </c>
    </row>
    <row r="107" spans="1:11" x14ac:dyDescent="0.55000000000000004">
      <c r="A107" s="130"/>
      <c r="B107" s="37">
        <v>49</v>
      </c>
      <c r="C107" s="31"/>
      <c r="D107" s="66">
        <v>0</v>
      </c>
      <c r="E107" s="66"/>
      <c r="F107" s="66"/>
      <c r="G107" s="66"/>
      <c r="H107" s="66"/>
      <c r="I107" s="61" t="str">
        <f t="shared" si="0"/>
        <v>0</v>
      </c>
      <c r="J107" s="30">
        <f t="shared" si="1"/>
        <v>0</v>
      </c>
    </row>
    <row r="108" spans="1:11" x14ac:dyDescent="0.55000000000000004">
      <c r="A108" s="130"/>
      <c r="B108" s="37">
        <v>50</v>
      </c>
      <c r="C108" s="31"/>
      <c r="D108" s="66">
        <v>0</v>
      </c>
      <c r="E108" s="66"/>
      <c r="F108" s="66"/>
      <c r="G108" s="66"/>
      <c r="H108" s="66"/>
      <c r="I108" s="61" t="str">
        <f t="shared" si="0"/>
        <v>0</v>
      </c>
      <c r="J108" s="30">
        <f t="shared" si="1"/>
        <v>0</v>
      </c>
    </row>
    <row r="109" spans="1:11" x14ac:dyDescent="0.55000000000000004">
      <c r="C109" s="8"/>
      <c r="D109" s="8">
        <v>0</v>
      </c>
      <c r="E109" s="8"/>
      <c r="F109" s="8"/>
      <c r="G109" s="8"/>
      <c r="H109" s="8"/>
      <c r="I109" s="8"/>
      <c r="J109" s="8"/>
    </row>
    <row r="110" spans="1:11" x14ac:dyDescent="0.55000000000000004">
      <c r="C110" s="8"/>
      <c r="D110" s="8">
        <v>0</v>
      </c>
      <c r="E110" s="8"/>
      <c r="F110" s="8"/>
      <c r="G110" s="8"/>
      <c r="H110" s="8"/>
      <c r="I110" s="8"/>
      <c r="J110" s="8"/>
    </row>
    <row r="111" spans="1:11" x14ac:dyDescent="0.55000000000000004">
      <c r="C111" s="8"/>
      <c r="D111" s="8">
        <v>0</v>
      </c>
      <c r="E111" s="8"/>
      <c r="F111" s="8"/>
      <c r="G111" s="8"/>
      <c r="H111" s="8"/>
      <c r="I111" s="8"/>
      <c r="J111" s="8"/>
    </row>
    <row r="112" spans="1:11" x14ac:dyDescent="0.55000000000000004">
      <c r="C112" s="8"/>
      <c r="D112" s="8">
        <v>0</v>
      </c>
      <c r="E112" s="8"/>
      <c r="F112" s="8"/>
      <c r="G112" s="8"/>
      <c r="H112" s="8"/>
      <c r="I112" s="8"/>
      <c r="J112" s="8"/>
    </row>
    <row r="113" spans="3:10" x14ac:dyDescent="0.55000000000000004">
      <c r="C113" s="8"/>
      <c r="D113" s="8">
        <v>0</v>
      </c>
      <c r="E113" s="8"/>
      <c r="F113" s="8"/>
      <c r="G113" s="8"/>
      <c r="H113" s="8"/>
      <c r="I113" s="8"/>
      <c r="J113" s="8"/>
    </row>
    <row r="114" spans="3:10" x14ac:dyDescent="0.55000000000000004">
      <c r="C114" s="8"/>
      <c r="D114" s="8">
        <v>0</v>
      </c>
      <c r="E114" s="8"/>
      <c r="F114" s="8"/>
      <c r="G114" s="8"/>
      <c r="H114" s="8"/>
      <c r="I114" s="8"/>
      <c r="J114" s="8"/>
    </row>
    <row r="115" spans="3:10" x14ac:dyDescent="0.55000000000000004">
      <c r="C115" s="8"/>
      <c r="D115" s="8">
        <v>0</v>
      </c>
      <c r="E115" s="8"/>
      <c r="F115" s="8"/>
      <c r="G115" s="8"/>
      <c r="H115" s="8"/>
      <c r="I115" s="8"/>
      <c r="J115" s="8"/>
    </row>
    <row r="116" spans="3:10" x14ac:dyDescent="0.55000000000000004">
      <c r="C116" s="8"/>
      <c r="D116" s="8"/>
      <c r="E116" s="8"/>
      <c r="F116" s="8"/>
      <c r="G116" s="8"/>
      <c r="H116" s="8"/>
      <c r="I116" s="8"/>
      <c r="J116" s="8"/>
    </row>
    <row r="117" spans="3:10" x14ac:dyDescent="0.55000000000000004">
      <c r="C117" s="8"/>
      <c r="D117" s="8"/>
      <c r="E117" s="8"/>
      <c r="F117" s="8"/>
      <c r="G117" s="8"/>
      <c r="H117" s="8"/>
      <c r="I117" s="8"/>
      <c r="J117" s="8"/>
    </row>
    <row r="118" spans="3:10" x14ac:dyDescent="0.55000000000000004">
      <c r="C118" s="8"/>
      <c r="D118" s="8"/>
      <c r="E118" s="8"/>
      <c r="F118" s="8"/>
      <c r="G118" s="8"/>
      <c r="H118" s="8"/>
      <c r="I118" s="8"/>
      <c r="J118" s="8"/>
    </row>
    <row r="119" spans="3:10" x14ac:dyDescent="0.55000000000000004">
      <c r="C119" s="8"/>
      <c r="D119" s="8"/>
      <c r="E119" s="8"/>
      <c r="F119" s="8"/>
      <c r="G119" s="8"/>
      <c r="H119" s="8"/>
      <c r="I119" s="8"/>
      <c r="J119" s="8"/>
    </row>
    <row r="120" spans="3:10" x14ac:dyDescent="0.55000000000000004">
      <c r="C120" s="8"/>
      <c r="D120" s="8"/>
      <c r="E120" s="8"/>
      <c r="F120" s="8"/>
      <c r="G120" s="8"/>
      <c r="H120" s="8"/>
      <c r="I120" s="8"/>
      <c r="J120" s="8"/>
    </row>
    <row r="121" spans="3:10" x14ac:dyDescent="0.55000000000000004">
      <c r="C121" s="8"/>
      <c r="D121" s="8"/>
      <c r="E121" s="8"/>
      <c r="F121" s="8"/>
      <c r="G121" s="8"/>
      <c r="H121" s="8"/>
      <c r="I121" s="8"/>
      <c r="J121" s="8"/>
    </row>
    <row r="122" spans="3:10" x14ac:dyDescent="0.55000000000000004">
      <c r="C122" s="8"/>
      <c r="D122" s="8"/>
      <c r="E122" s="8"/>
      <c r="F122" s="8"/>
      <c r="G122" s="8"/>
      <c r="H122" s="8"/>
      <c r="I122" s="8"/>
      <c r="J122" s="8"/>
    </row>
    <row r="123" spans="3:10" x14ac:dyDescent="0.55000000000000004">
      <c r="C123" s="8"/>
      <c r="D123" s="8"/>
      <c r="E123" s="8"/>
      <c r="F123" s="8"/>
      <c r="G123" s="8"/>
      <c r="H123" s="8"/>
      <c r="I123" s="8"/>
      <c r="J123" s="8"/>
    </row>
    <row r="124" spans="3:10" x14ac:dyDescent="0.55000000000000004">
      <c r="C124" s="8"/>
      <c r="D124" s="8"/>
      <c r="E124" s="8"/>
      <c r="F124" s="8"/>
      <c r="G124" s="8"/>
      <c r="H124" s="8"/>
      <c r="I124" s="8"/>
      <c r="J124" s="8"/>
    </row>
    <row r="125" spans="3:10" x14ac:dyDescent="0.55000000000000004">
      <c r="C125" s="8"/>
      <c r="D125" s="8"/>
      <c r="E125" s="8"/>
      <c r="F125" s="8"/>
      <c r="G125" s="8"/>
      <c r="H125" s="8"/>
      <c r="I125" s="8"/>
      <c r="J125" s="8"/>
    </row>
    <row r="126" spans="3:10" x14ac:dyDescent="0.55000000000000004">
      <c r="C126" s="8"/>
      <c r="D126" s="8"/>
      <c r="E126" s="8"/>
      <c r="F126" s="8"/>
      <c r="G126" s="8"/>
      <c r="H126" s="8"/>
      <c r="I126" s="8"/>
      <c r="J126" s="8"/>
    </row>
    <row r="127" spans="3:10" x14ac:dyDescent="0.55000000000000004">
      <c r="C127" s="8"/>
      <c r="D127" s="8"/>
      <c r="E127" s="8"/>
      <c r="F127" s="8"/>
      <c r="G127" s="8"/>
      <c r="H127" s="8"/>
      <c r="I127" s="8"/>
      <c r="J127" s="8"/>
    </row>
    <row r="128" spans="3:10" x14ac:dyDescent="0.55000000000000004">
      <c r="C128" s="8"/>
      <c r="D128" s="8"/>
      <c r="E128" s="8"/>
      <c r="F128" s="8"/>
      <c r="G128" s="8"/>
      <c r="H128" s="8"/>
      <c r="I128" s="8"/>
      <c r="J128" s="8"/>
    </row>
    <row r="129" spans="3:10" x14ac:dyDescent="0.55000000000000004">
      <c r="C129" s="8"/>
      <c r="D129" s="8"/>
      <c r="E129" s="8"/>
      <c r="F129" s="8"/>
      <c r="G129" s="8"/>
      <c r="H129" s="8"/>
      <c r="I129" s="8"/>
      <c r="J129" s="8"/>
    </row>
    <row r="130" spans="3:10" x14ac:dyDescent="0.55000000000000004">
      <c r="C130" s="8"/>
      <c r="D130" s="8"/>
      <c r="E130" s="8"/>
      <c r="F130" s="8"/>
      <c r="G130" s="8"/>
      <c r="H130" s="8"/>
      <c r="I130" s="8"/>
      <c r="J130" s="8"/>
    </row>
    <row r="131" spans="3:10" x14ac:dyDescent="0.55000000000000004">
      <c r="C131" s="8"/>
      <c r="D131" s="8"/>
      <c r="E131" s="8"/>
      <c r="F131" s="8"/>
      <c r="G131" s="8"/>
      <c r="H131" s="8"/>
      <c r="I131" s="8"/>
      <c r="J131" s="8"/>
    </row>
    <row r="132" spans="3:10" x14ac:dyDescent="0.55000000000000004">
      <c r="C132" s="8"/>
      <c r="D132" s="8"/>
      <c r="E132" s="8"/>
      <c r="F132" s="8"/>
      <c r="G132" s="8"/>
      <c r="H132" s="8"/>
      <c r="I132" s="8"/>
      <c r="J132" s="8"/>
    </row>
    <row r="133" spans="3:10" x14ac:dyDescent="0.55000000000000004">
      <c r="C133" s="8"/>
      <c r="D133" s="8"/>
      <c r="E133" s="8"/>
      <c r="F133" s="8"/>
      <c r="G133" s="8"/>
      <c r="H133" s="8"/>
      <c r="I133" s="8"/>
      <c r="J133" s="8"/>
    </row>
    <row r="134" spans="3:10" x14ac:dyDescent="0.55000000000000004">
      <c r="C134" s="8"/>
      <c r="D134" s="8"/>
      <c r="E134" s="8"/>
      <c r="F134" s="8"/>
      <c r="G134" s="8"/>
      <c r="H134" s="8"/>
      <c r="I134" s="8"/>
      <c r="J134" s="8"/>
    </row>
    <row r="135" spans="3:10" x14ac:dyDescent="0.55000000000000004">
      <c r="C135" s="8"/>
      <c r="D135" s="8"/>
      <c r="E135" s="8"/>
      <c r="F135" s="8"/>
      <c r="G135" s="8"/>
      <c r="H135" s="8"/>
      <c r="I135" s="8"/>
      <c r="J135" s="8"/>
    </row>
    <row r="136" spans="3:10" x14ac:dyDescent="0.55000000000000004">
      <c r="C136" s="8"/>
      <c r="D136" s="8"/>
      <c r="E136" s="8"/>
      <c r="F136" s="8"/>
      <c r="G136" s="8"/>
      <c r="H136" s="8"/>
      <c r="I136" s="8"/>
      <c r="J136" s="8"/>
    </row>
    <row r="137" spans="3:10" x14ac:dyDescent="0.55000000000000004">
      <c r="C137" s="8"/>
      <c r="D137" s="8"/>
      <c r="E137" s="8"/>
      <c r="F137" s="8"/>
      <c r="G137" s="8"/>
      <c r="H137" s="8"/>
      <c r="I137" s="8"/>
      <c r="J137" s="8"/>
    </row>
    <row r="138" spans="3:10" x14ac:dyDescent="0.55000000000000004">
      <c r="C138" s="8"/>
      <c r="D138" s="8"/>
      <c r="E138" s="8"/>
      <c r="F138" s="8"/>
      <c r="G138" s="8"/>
      <c r="H138" s="8"/>
      <c r="I138" s="8"/>
      <c r="J138" s="8"/>
    </row>
    <row r="139" spans="3:10" x14ac:dyDescent="0.55000000000000004">
      <c r="C139" s="8"/>
      <c r="D139" s="8"/>
      <c r="E139" s="8"/>
      <c r="F139" s="8"/>
      <c r="G139" s="8"/>
      <c r="H139" s="8"/>
      <c r="I139" s="8"/>
      <c r="J139" s="8"/>
    </row>
    <row r="140" spans="3:10" x14ac:dyDescent="0.55000000000000004">
      <c r="C140" s="8"/>
      <c r="D140" s="8"/>
      <c r="E140" s="8"/>
      <c r="F140" s="8"/>
      <c r="G140" s="8"/>
      <c r="H140" s="8"/>
      <c r="I140" s="8"/>
      <c r="J140" s="8"/>
    </row>
    <row r="141" spans="3:10" x14ac:dyDescent="0.55000000000000004">
      <c r="C141" s="8"/>
      <c r="D141" s="8"/>
      <c r="E141" s="8"/>
      <c r="F141" s="8"/>
      <c r="G141" s="8"/>
      <c r="H141" s="8"/>
      <c r="I141" s="8"/>
      <c r="J141" s="8"/>
    </row>
    <row r="142" spans="3:10" x14ac:dyDescent="0.55000000000000004">
      <c r="C142" s="8"/>
      <c r="D142" s="8"/>
      <c r="E142" s="8"/>
      <c r="F142" s="8"/>
      <c r="G142" s="8"/>
      <c r="H142" s="8"/>
      <c r="I142" s="8"/>
      <c r="J142" s="8"/>
    </row>
    <row r="143" spans="3:10" x14ac:dyDescent="0.55000000000000004">
      <c r="C143" s="8"/>
      <c r="D143" s="8"/>
      <c r="E143" s="8"/>
      <c r="F143" s="8"/>
      <c r="G143" s="8"/>
      <c r="H143" s="8"/>
      <c r="I143" s="8"/>
      <c r="J143" s="8"/>
    </row>
    <row r="144" spans="3:10" x14ac:dyDescent="0.55000000000000004">
      <c r="C144" s="8"/>
      <c r="D144" s="8"/>
      <c r="E144" s="8"/>
      <c r="F144" s="8"/>
      <c r="G144" s="8"/>
      <c r="H144" s="8"/>
      <c r="I144" s="8"/>
      <c r="J144" s="8"/>
    </row>
    <row r="145" spans="3:10" x14ac:dyDescent="0.55000000000000004">
      <c r="C145" s="8"/>
      <c r="D145" s="8"/>
      <c r="E145" s="8"/>
      <c r="F145" s="8"/>
      <c r="G145" s="8"/>
      <c r="H145" s="8"/>
      <c r="I145" s="8"/>
      <c r="J145" s="8"/>
    </row>
    <row r="146" spans="3:10" x14ac:dyDescent="0.55000000000000004">
      <c r="C146" s="8"/>
      <c r="D146" s="8"/>
      <c r="E146" s="8"/>
      <c r="F146" s="8"/>
      <c r="G146" s="8"/>
      <c r="H146" s="8"/>
      <c r="I146" s="8"/>
      <c r="J146" s="8"/>
    </row>
    <row r="147" spans="3:10" x14ac:dyDescent="0.55000000000000004">
      <c r="C147" s="8"/>
      <c r="D147" s="8"/>
      <c r="E147" s="8"/>
      <c r="F147" s="8"/>
      <c r="G147" s="8"/>
      <c r="H147" s="8"/>
      <c r="I147" s="8"/>
      <c r="J147" s="8"/>
    </row>
    <row r="148" spans="3:10" x14ac:dyDescent="0.55000000000000004">
      <c r="C148" s="8"/>
      <c r="D148" s="8"/>
      <c r="E148" s="8"/>
      <c r="F148" s="8"/>
      <c r="G148" s="8"/>
      <c r="H148" s="8"/>
      <c r="I148" s="8"/>
      <c r="J148" s="8"/>
    </row>
    <row r="149" spans="3:10" x14ac:dyDescent="0.55000000000000004">
      <c r="C149" s="8"/>
      <c r="D149" s="8"/>
      <c r="E149" s="8"/>
      <c r="F149" s="8"/>
      <c r="G149" s="8"/>
      <c r="H149" s="8"/>
      <c r="I149" s="8"/>
      <c r="J149" s="8"/>
    </row>
    <row r="150" spans="3:10" x14ac:dyDescent="0.55000000000000004">
      <c r="C150" s="8"/>
      <c r="D150" s="8"/>
      <c r="E150" s="8"/>
      <c r="F150" s="8"/>
      <c r="G150" s="8"/>
      <c r="H150" s="8"/>
      <c r="I150" s="8"/>
      <c r="J150" s="8"/>
    </row>
    <row r="151" spans="3:10" x14ac:dyDescent="0.55000000000000004">
      <c r="C151" s="8"/>
      <c r="D151" s="8"/>
      <c r="E151" s="8"/>
      <c r="F151" s="8"/>
      <c r="G151" s="8"/>
      <c r="H151" s="8"/>
      <c r="I151" s="8"/>
      <c r="J151" s="8"/>
    </row>
    <row r="152" spans="3:10" x14ac:dyDescent="0.55000000000000004">
      <c r="C152" s="8"/>
      <c r="D152" s="8"/>
      <c r="E152" s="8"/>
      <c r="F152" s="8"/>
      <c r="G152" s="8"/>
      <c r="H152" s="8"/>
      <c r="I152" s="8"/>
      <c r="J152" s="8"/>
    </row>
    <row r="153" spans="3:10" x14ac:dyDescent="0.55000000000000004">
      <c r="C153" s="8"/>
      <c r="D153" s="8"/>
      <c r="E153" s="8"/>
      <c r="F153" s="8"/>
      <c r="G153" s="8"/>
      <c r="H153" s="8"/>
      <c r="I153" s="8"/>
      <c r="J153" s="8"/>
    </row>
    <row r="154" spans="3:10" x14ac:dyDescent="0.55000000000000004">
      <c r="C154" s="8"/>
      <c r="D154" s="8"/>
      <c r="E154" s="8"/>
      <c r="F154" s="8"/>
      <c r="G154" s="8"/>
      <c r="H154" s="8"/>
      <c r="I154" s="8"/>
      <c r="J154" s="8"/>
    </row>
    <row r="155" spans="3:10" x14ac:dyDescent="0.55000000000000004">
      <c r="C155" s="8"/>
      <c r="D155" s="8"/>
      <c r="E155" s="8"/>
      <c r="F155" s="8"/>
      <c r="G155" s="8"/>
      <c r="H155" s="8"/>
      <c r="I155" s="8"/>
      <c r="J155" s="8"/>
    </row>
    <row r="156" spans="3:10" x14ac:dyDescent="0.55000000000000004">
      <c r="C156" s="8"/>
      <c r="D156" s="8"/>
      <c r="E156" s="8"/>
      <c r="F156" s="8"/>
      <c r="G156" s="8"/>
      <c r="H156" s="8"/>
      <c r="I156" s="8"/>
      <c r="J156" s="8"/>
    </row>
    <row r="157" spans="3:10" x14ac:dyDescent="0.55000000000000004">
      <c r="C157" s="8"/>
      <c r="D157" s="8"/>
      <c r="E157" s="8"/>
      <c r="F157" s="8"/>
      <c r="G157" s="8"/>
      <c r="H157" s="8"/>
      <c r="I157" s="8"/>
      <c r="J157" s="8"/>
    </row>
    <row r="158" spans="3:10" x14ac:dyDescent="0.55000000000000004">
      <c r="C158" s="8"/>
      <c r="D158" s="8"/>
      <c r="E158" s="8"/>
      <c r="F158" s="8"/>
      <c r="G158" s="8"/>
      <c r="H158" s="8"/>
      <c r="I158" s="8"/>
      <c r="J158" s="8"/>
    </row>
    <row r="159" spans="3:10" x14ac:dyDescent="0.55000000000000004">
      <c r="C159" s="8"/>
      <c r="D159" s="8"/>
      <c r="E159" s="8"/>
      <c r="F159" s="8"/>
      <c r="G159" s="8"/>
      <c r="H159" s="8"/>
      <c r="I159" s="8"/>
      <c r="J159" s="8"/>
    </row>
    <row r="160" spans="3:10" x14ac:dyDescent="0.55000000000000004">
      <c r="C160" s="8"/>
      <c r="D160" s="8"/>
      <c r="E160" s="8"/>
      <c r="F160" s="8"/>
      <c r="G160" s="8"/>
      <c r="H160" s="8"/>
      <c r="I160" s="8"/>
      <c r="J160" s="8"/>
    </row>
    <row r="161" spans="3:10" x14ac:dyDescent="0.55000000000000004">
      <c r="C161" s="8"/>
      <c r="D161" s="8"/>
      <c r="E161" s="8"/>
      <c r="F161" s="8"/>
      <c r="G161" s="8"/>
      <c r="H161" s="8"/>
      <c r="I161" s="8"/>
      <c r="J161" s="8"/>
    </row>
    <row r="162" spans="3:10" x14ac:dyDescent="0.55000000000000004">
      <c r="C162" s="8"/>
      <c r="D162" s="8"/>
      <c r="E162" s="8"/>
      <c r="F162" s="8"/>
      <c r="G162" s="8"/>
      <c r="H162" s="8"/>
      <c r="I162" s="8"/>
      <c r="J162" s="8"/>
    </row>
    <row r="163" spans="3:10" x14ac:dyDescent="0.55000000000000004">
      <c r="C163" s="8"/>
      <c r="D163" s="8"/>
      <c r="E163" s="8"/>
      <c r="F163" s="8"/>
      <c r="G163" s="8"/>
      <c r="H163" s="8"/>
      <c r="I163" s="8"/>
      <c r="J163" s="8"/>
    </row>
    <row r="164" spans="3:10" x14ac:dyDescent="0.55000000000000004">
      <c r="C164" s="8"/>
      <c r="D164" s="8"/>
      <c r="E164" s="8"/>
      <c r="F164" s="8"/>
      <c r="G164" s="8"/>
      <c r="H164" s="8"/>
      <c r="I164" s="8"/>
      <c r="J164" s="8"/>
    </row>
    <row r="165" spans="3:10" x14ac:dyDescent="0.55000000000000004">
      <c r="C165" s="8"/>
      <c r="D165" s="8"/>
      <c r="E165" s="8"/>
      <c r="F165" s="8"/>
      <c r="G165" s="8"/>
      <c r="H165" s="8"/>
      <c r="I165" s="8"/>
      <c r="J165" s="8"/>
    </row>
    <row r="166" spans="3:10" x14ac:dyDescent="0.55000000000000004">
      <c r="C166" s="8"/>
      <c r="D166" s="8"/>
      <c r="E166" s="8"/>
      <c r="F166" s="8"/>
      <c r="G166" s="8"/>
      <c r="H166" s="8"/>
      <c r="I166" s="8"/>
      <c r="J166" s="8"/>
    </row>
    <row r="167" spans="3:10" x14ac:dyDescent="0.55000000000000004">
      <c r="C167" s="8"/>
      <c r="D167" s="8"/>
      <c r="E167" s="8"/>
      <c r="F167" s="8"/>
      <c r="G167" s="8"/>
      <c r="H167" s="8"/>
      <c r="I167" s="8"/>
      <c r="J167" s="8"/>
    </row>
    <row r="168" spans="3:10" x14ac:dyDescent="0.55000000000000004">
      <c r="C168" s="8"/>
      <c r="D168" s="8"/>
      <c r="E168" s="8"/>
      <c r="F168" s="8"/>
      <c r="G168" s="8"/>
      <c r="H168" s="8"/>
      <c r="I168" s="8"/>
      <c r="J168" s="8"/>
    </row>
    <row r="169" spans="3:10" x14ac:dyDescent="0.55000000000000004">
      <c r="C169" s="8"/>
      <c r="D169" s="8"/>
      <c r="E169" s="8"/>
      <c r="F169" s="8"/>
      <c r="G169" s="8"/>
      <c r="H169" s="8"/>
      <c r="I169" s="8"/>
      <c r="J169" s="8"/>
    </row>
    <row r="170" spans="3:10" x14ac:dyDescent="0.55000000000000004">
      <c r="C170" s="8"/>
      <c r="D170" s="8"/>
      <c r="E170" s="8"/>
      <c r="F170" s="8"/>
      <c r="G170" s="8"/>
      <c r="H170" s="8"/>
      <c r="I170" s="8"/>
      <c r="J170" s="8"/>
    </row>
    <row r="171" spans="3:10" x14ac:dyDescent="0.55000000000000004">
      <c r="C171" s="8"/>
      <c r="D171" s="8"/>
      <c r="E171" s="8"/>
      <c r="F171" s="8"/>
      <c r="G171" s="8"/>
      <c r="H171" s="8"/>
      <c r="I171" s="8"/>
      <c r="J171" s="8"/>
    </row>
    <row r="172" spans="3:10" x14ac:dyDescent="0.55000000000000004">
      <c r="C172" s="8"/>
      <c r="D172" s="8"/>
      <c r="E172" s="8"/>
      <c r="F172" s="8"/>
      <c r="G172" s="8"/>
      <c r="H172" s="8"/>
      <c r="I172" s="8"/>
      <c r="J172" s="8"/>
    </row>
    <row r="173" spans="3:10" x14ac:dyDescent="0.55000000000000004">
      <c r="C173" s="8"/>
      <c r="D173" s="8"/>
      <c r="E173" s="8"/>
      <c r="F173" s="8"/>
      <c r="G173" s="8"/>
      <c r="H173" s="8"/>
      <c r="I173" s="8"/>
      <c r="J173" s="8"/>
    </row>
    <row r="174" spans="3:10" x14ac:dyDescent="0.55000000000000004">
      <c r="C174" s="8"/>
      <c r="D174" s="8"/>
      <c r="E174" s="8"/>
      <c r="F174" s="8"/>
      <c r="G174" s="8"/>
      <c r="H174" s="8"/>
      <c r="I174" s="8"/>
      <c r="J174" s="8"/>
    </row>
    <row r="175" spans="3:10" x14ac:dyDescent="0.55000000000000004">
      <c r="C175" s="8"/>
      <c r="D175" s="8"/>
      <c r="E175" s="8"/>
      <c r="F175" s="8"/>
      <c r="G175" s="8"/>
      <c r="H175" s="8"/>
      <c r="I175" s="8"/>
      <c r="J175" s="8"/>
    </row>
    <row r="176" spans="3:10" x14ac:dyDescent="0.55000000000000004">
      <c r="C176" s="8"/>
      <c r="D176" s="8"/>
      <c r="E176" s="8"/>
      <c r="F176" s="8"/>
      <c r="G176" s="8"/>
      <c r="H176" s="8"/>
      <c r="I176" s="8"/>
      <c r="J176" s="8"/>
    </row>
    <row r="177" spans="3:10" x14ac:dyDescent="0.55000000000000004">
      <c r="C177" s="8"/>
      <c r="D177" s="8"/>
      <c r="E177" s="8"/>
      <c r="F177" s="8"/>
      <c r="G177" s="8"/>
      <c r="H177" s="8"/>
      <c r="I177" s="8"/>
      <c r="J177" s="8"/>
    </row>
    <row r="178" spans="3:10" x14ac:dyDescent="0.55000000000000004">
      <c r="C178" s="8"/>
      <c r="D178" s="8"/>
      <c r="E178" s="8"/>
      <c r="F178" s="8"/>
      <c r="G178" s="8"/>
      <c r="H178" s="8"/>
      <c r="I178" s="8"/>
      <c r="J178" s="8"/>
    </row>
    <row r="179" spans="3:10" x14ac:dyDescent="0.55000000000000004">
      <c r="C179" s="8"/>
      <c r="D179" s="8"/>
      <c r="E179" s="8"/>
      <c r="F179" s="8"/>
      <c r="G179" s="8"/>
      <c r="H179" s="8"/>
      <c r="I179" s="8"/>
      <c r="J179" s="8"/>
    </row>
    <row r="180" spans="3:10" x14ac:dyDescent="0.55000000000000004">
      <c r="C180" s="8"/>
      <c r="D180" s="8"/>
      <c r="E180" s="8"/>
      <c r="F180" s="8"/>
      <c r="G180" s="8"/>
      <c r="H180" s="8"/>
      <c r="I180" s="8"/>
      <c r="J180" s="8"/>
    </row>
    <row r="181" spans="3:10" x14ac:dyDescent="0.55000000000000004">
      <c r="C181" s="8"/>
      <c r="D181" s="8"/>
      <c r="E181" s="8"/>
      <c r="F181" s="8"/>
      <c r="G181" s="8"/>
      <c r="H181" s="8"/>
      <c r="I181" s="8"/>
      <c r="J181" s="8"/>
    </row>
    <row r="182" spans="3:10" x14ac:dyDescent="0.55000000000000004">
      <c r="C182" s="8"/>
      <c r="D182" s="8"/>
      <c r="E182" s="8"/>
      <c r="F182" s="8"/>
      <c r="G182" s="8"/>
      <c r="H182" s="8"/>
      <c r="I182" s="8"/>
      <c r="J182" s="8"/>
    </row>
    <row r="183" spans="3:10" x14ac:dyDescent="0.55000000000000004">
      <c r="C183" s="8"/>
      <c r="D183" s="8"/>
      <c r="E183" s="8"/>
      <c r="F183" s="8"/>
      <c r="G183" s="8"/>
      <c r="H183" s="8"/>
      <c r="I183" s="8"/>
      <c r="J183" s="8"/>
    </row>
    <row r="184" spans="3:10" x14ac:dyDescent="0.55000000000000004">
      <c r="C184" s="8"/>
      <c r="D184" s="8"/>
      <c r="E184" s="8"/>
      <c r="F184" s="8"/>
      <c r="G184" s="8"/>
      <c r="H184" s="8"/>
      <c r="I184" s="8"/>
      <c r="J184" s="8"/>
    </row>
    <row r="185" spans="3:10" x14ac:dyDescent="0.55000000000000004">
      <c r="C185" s="8"/>
      <c r="D185" s="8"/>
      <c r="E185" s="8"/>
      <c r="F185" s="8"/>
      <c r="G185" s="8"/>
      <c r="H185" s="8"/>
      <c r="I185" s="8"/>
      <c r="J185" s="8"/>
    </row>
    <row r="186" spans="3:10" x14ac:dyDescent="0.55000000000000004">
      <c r="C186" s="8"/>
      <c r="D186" s="8"/>
      <c r="E186" s="8"/>
      <c r="F186" s="8"/>
      <c r="G186" s="8"/>
      <c r="H186" s="8"/>
      <c r="I186" s="8"/>
      <c r="J186" s="8"/>
    </row>
    <row r="187" spans="3:10" x14ac:dyDescent="0.55000000000000004">
      <c r="C187" s="8"/>
      <c r="D187" s="8"/>
      <c r="E187" s="8"/>
      <c r="F187" s="8"/>
      <c r="G187" s="8"/>
      <c r="H187" s="8"/>
      <c r="I187" s="8"/>
      <c r="J187" s="8"/>
    </row>
    <row r="188" spans="3:10" x14ac:dyDescent="0.55000000000000004">
      <c r="C188" s="8"/>
      <c r="D188" s="8"/>
      <c r="E188" s="8"/>
      <c r="F188" s="8"/>
      <c r="G188" s="8"/>
      <c r="H188" s="8"/>
      <c r="I188" s="8"/>
      <c r="J188" s="8"/>
    </row>
    <row r="189" spans="3:10" x14ac:dyDescent="0.55000000000000004">
      <c r="C189" s="8"/>
      <c r="D189" s="8"/>
      <c r="E189" s="8"/>
      <c r="F189" s="8"/>
      <c r="G189" s="8"/>
      <c r="H189" s="8"/>
      <c r="I189" s="8"/>
      <c r="J189" s="8"/>
    </row>
    <row r="190" spans="3:10" x14ac:dyDescent="0.55000000000000004">
      <c r="C190" s="8"/>
      <c r="D190" s="8"/>
      <c r="E190" s="8"/>
      <c r="F190" s="8"/>
      <c r="G190" s="8"/>
      <c r="H190" s="8"/>
      <c r="I190" s="8"/>
      <c r="J190" s="8"/>
    </row>
    <row r="191" spans="3:10" x14ac:dyDescent="0.55000000000000004">
      <c r="C191" s="8"/>
      <c r="D191" s="8"/>
      <c r="E191" s="8"/>
      <c r="F191" s="8"/>
      <c r="G191" s="8"/>
      <c r="H191" s="8"/>
      <c r="I191" s="8"/>
      <c r="J191" s="8"/>
    </row>
    <row r="192" spans="3:10" x14ac:dyDescent="0.55000000000000004">
      <c r="C192" s="8"/>
      <c r="D192" s="8"/>
      <c r="E192" s="8"/>
      <c r="F192" s="8"/>
      <c r="G192" s="8"/>
      <c r="H192" s="8"/>
      <c r="I192" s="8"/>
      <c r="J192" s="8"/>
    </row>
    <row r="193" spans="3:10" x14ac:dyDescent="0.55000000000000004">
      <c r="C193" s="8"/>
      <c r="D193" s="8"/>
      <c r="E193" s="8"/>
      <c r="F193" s="8"/>
      <c r="G193" s="8"/>
      <c r="H193" s="8"/>
      <c r="I193" s="8"/>
      <c r="J193" s="8"/>
    </row>
    <row r="194" spans="3:10" x14ac:dyDescent="0.55000000000000004">
      <c r="C194" s="8"/>
      <c r="D194" s="8"/>
      <c r="E194" s="8"/>
      <c r="F194" s="8"/>
      <c r="G194" s="8"/>
      <c r="H194" s="8"/>
      <c r="I194" s="8"/>
      <c r="J194" s="8"/>
    </row>
    <row r="195" spans="3:10" x14ac:dyDescent="0.55000000000000004">
      <c r="C195" s="8"/>
      <c r="D195" s="8"/>
      <c r="E195" s="8"/>
      <c r="F195" s="8"/>
      <c r="G195" s="8"/>
      <c r="H195" s="8"/>
      <c r="I195" s="8"/>
      <c r="J195" s="8"/>
    </row>
    <row r="196" spans="3:10" x14ac:dyDescent="0.55000000000000004">
      <c r="C196" s="8"/>
      <c r="D196" s="8"/>
      <c r="E196" s="8"/>
      <c r="F196" s="8"/>
      <c r="G196" s="8"/>
      <c r="H196" s="8"/>
      <c r="I196" s="8"/>
      <c r="J196" s="8"/>
    </row>
    <row r="197" spans="3:10" x14ac:dyDescent="0.55000000000000004">
      <c r="C197" s="8"/>
      <c r="D197" s="8"/>
      <c r="E197" s="8"/>
      <c r="F197" s="8"/>
      <c r="G197" s="8"/>
      <c r="H197" s="8"/>
      <c r="I197" s="8"/>
      <c r="J197" s="8"/>
    </row>
    <row r="198" spans="3:10" x14ac:dyDescent="0.55000000000000004">
      <c r="C198" s="8"/>
      <c r="D198" s="8"/>
      <c r="E198" s="8"/>
      <c r="F198" s="8"/>
      <c r="G198" s="8"/>
      <c r="H198" s="8"/>
      <c r="I198" s="8"/>
      <c r="J198" s="8"/>
    </row>
    <row r="199" spans="3:10" x14ac:dyDescent="0.55000000000000004">
      <c r="C199" s="8"/>
      <c r="D199" s="8"/>
      <c r="E199" s="8"/>
      <c r="F199" s="8"/>
      <c r="G199" s="8"/>
      <c r="H199" s="8"/>
      <c r="I199" s="8"/>
      <c r="J199" s="8"/>
    </row>
    <row r="200" spans="3:10" x14ac:dyDescent="0.55000000000000004">
      <c r="C200" s="8"/>
      <c r="D200" s="8"/>
      <c r="E200" s="8"/>
      <c r="F200" s="8"/>
      <c r="G200" s="8"/>
      <c r="H200" s="8"/>
      <c r="I200" s="8"/>
      <c r="J200" s="8"/>
    </row>
    <row r="201" spans="3:10" x14ac:dyDescent="0.55000000000000004">
      <c r="C201" s="8"/>
      <c r="D201" s="8"/>
      <c r="E201" s="8"/>
      <c r="F201" s="8"/>
      <c r="G201" s="8"/>
      <c r="H201" s="8"/>
      <c r="I201" s="8"/>
      <c r="J201" s="8"/>
    </row>
    <row r="202" spans="3:10" x14ac:dyDescent="0.55000000000000004">
      <c r="C202" s="8"/>
      <c r="D202" s="8"/>
      <c r="E202" s="8"/>
      <c r="F202" s="8"/>
      <c r="G202" s="8"/>
      <c r="H202" s="8"/>
      <c r="I202" s="8"/>
      <c r="J202" s="8"/>
    </row>
    <row r="203" spans="3:10" x14ac:dyDescent="0.55000000000000004">
      <c r="C203" s="8"/>
      <c r="D203" s="8"/>
      <c r="E203" s="8"/>
      <c r="F203" s="8"/>
      <c r="G203" s="8"/>
      <c r="H203" s="8"/>
      <c r="I203" s="8"/>
      <c r="J203" s="8"/>
    </row>
    <row r="204" spans="3:10" x14ac:dyDescent="0.55000000000000004">
      <c r="C204" s="8"/>
      <c r="D204" s="8"/>
      <c r="E204" s="8"/>
      <c r="F204" s="8"/>
      <c r="G204" s="8"/>
      <c r="H204" s="8"/>
      <c r="I204" s="8"/>
      <c r="J204" s="8"/>
    </row>
    <row r="205" spans="3:10" x14ac:dyDescent="0.55000000000000004">
      <c r="C205" s="8"/>
      <c r="D205" s="8"/>
      <c r="E205" s="8"/>
      <c r="F205" s="8"/>
      <c r="G205" s="8"/>
      <c r="H205" s="8"/>
      <c r="I205" s="8"/>
      <c r="J205" s="8"/>
    </row>
    <row r="206" spans="3:10" x14ac:dyDescent="0.55000000000000004">
      <c r="C206" s="8"/>
      <c r="D206" s="8"/>
      <c r="E206" s="8"/>
      <c r="F206" s="8"/>
      <c r="G206" s="8"/>
      <c r="H206" s="8"/>
      <c r="I206" s="8"/>
      <c r="J206" s="8"/>
    </row>
    <row r="207" spans="3:10" x14ac:dyDescent="0.55000000000000004">
      <c r="C207" s="8"/>
      <c r="D207" s="8"/>
      <c r="E207" s="8"/>
      <c r="F207" s="8"/>
      <c r="G207" s="8"/>
      <c r="H207" s="8"/>
      <c r="I207" s="8"/>
      <c r="J207" s="8"/>
    </row>
    <row r="208" spans="3:10" x14ac:dyDescent="0.55000000000000004">
      <c r="C208" s="8"/>
      <c r="D208" s="8"/>
      <c r="E208" s="8"/>
      <c r="F208" s="8"/>
      <c r="G208" s="8"/>
      <c r="H208" s="8"/>
      <c r="I208" s="8"/>
      <c r="J208" s="8"/>
    </row>
    <row r="209" spans="3:10" x14ac:dyDescent="0.55000000000000004">
      <c r="C209" s="8"/>
      <c r="D209" s="8"/>
      <c r="E209" s="8"/>
      <c r="F209" s="8"/>
      <c r="G209" s="8"/>
      <c r="H209" s="8"/>
      <c r="I209" s="8"/>
      <c r="J209" s="8"/>
    </row>
    <row r="210" spans="3:10" x14ac:dyDescent="0.55000000000000004">
      <c r="C210" s="8"/>
      <c r="D210" s="8"/>
      <c r="E210" s="8"/>
      <c r="F210" s="8"/>
      <c r="G210" s="8"/>
      <c r="H210" s="8"/>
      <c r="I210" s="8"/>
      <c r="J210" s="8"/>
    </row>
    <row r="211" spans="3:10" x14ac:dyDescent="0.55000000000000004">
      <c r="C211" s="8"/>
      <c r="D211" s="8"/>
      <c r="E211" s="8"/>
      <c r="F211" s="8"/>
      <c r="G211" s="8"/>
      <c r="H211" s="8"/>
      <c r="I211" s="8"/>
      <c r="J211" s="8"/>
    </row>
    <row r="212" spans="3:10" x14ac:dyDescent="0.55000000000000004">
      <c r="C212" s="8"/>
      <c r="D212" s="8"/>
      <c r="E212" s="8"/>
      <c r="F212" s="8"/>
      <c r="G212" s="8"/>
      <c r="H212" s="8"/>
      <c r="I212" s="8"/>
      <c r="J212" s="8"/>
    </row>
    <row r="213" spans="3:10" x14ac:dyDescent="0.55000000000000004">
      <c r="C213" s="8"/>
      <c r="D213" s="8"/>
      <c r="E213" s="8"/>
      <c r="F213" s="8"/>
      <c r="G213" s="8"/>
      <c r="H213" s="8"/>
      <c r="I213" s="8"/>
      <c r="J213" s="8"/>
    </row>
    <row r="214" spans="3:10" x14ac:dyDescent="0.55000000000000004">
      <c r="C214" s="8"/>
      <c r="D214" s="8"/>
      <c r="E214" s="8"/>
      <c r="F214" s="8"/>
      <c r="G214" s="8"/>
      <c r="H214" s="8"/>
      <c r="I214" s="8"/>
      <c r="J214" s="8"/>
    </row>
    <row r="215" spans="3:10" x14ac:dyDescent="0.55000000000000004">
      <c r="C215" s="8"/>
      <c r="D215" s="8"/>
      <c r="E215" s="8"/>
      <c r="F215" s="8"/>
      <c r="G215" s="8"/>
      <c r="H215" s="8"/>
      <c r="I215" s="8"/>
      <c r="J215" s="8"/>
    </row>
    <row r="216" spans="3:10" x14ac:dyDescent="0.55000000000000004">
      <c r="C216" s="8"/>
      <c r="D216" s="8"/>
      <c r="E216" s="8"/>
      <c r="F216" s="8"/>
      <c r="G216" s="8"/>
      <c r="H216" s="8"/>
      <c r="I216" s="8"/>
      <c r="J216" s="8"/>
    </row>
    <row r="217" spans="3:10" x14ac:dyDescent="0.55000000000000004">
      <c r="C217" s="8"/>
      <c r="D217" s="8"/>
      <c r="E217" s="8"/>
      <c r="F217" s="8"/>
      <c r="G217" s="8"/>
      <c r="H217" s="8"/>
      <c r="I217" s="8"/>
      <c r="J217" s="8"/>
    </row>
    <row r="218" spans="3:10" x14ac:dyDescent="0.55000000000000004">
      <c r="C218" s="8"/>
      <c r="D218" s="8"/>
      <c r="E218" s="8"/>
      <c r="F218" s="8"/>
      <c r="G218" s="8"/>
      <c r="H218" s="8"/>
      <c r="I218" s="8"/>
      <c r="J218" s="8"/>
    </row>
    <row r="219" spans="3:10" x14ac:dyDescent="0.55000000000000004">
      <c r="C219" s="8"/>
      <c r="D219" s="8"/>
      <c r="E219" s="8"/>
      <c r="F219" s="8"/>
      <c r="G219" s="8"/>
      <c r="H219" s="8"/>
      <c r="I219" s="8"/>
      <c r="J219" s="8"/>
    </row>
    <row r="220" spans="3:10" x14ac:dyDescent="0.55000000000000004">
      <c r="C220" s="8"/>
      <c r="D220" s="8"/>
      <c r="E220" s="8"/>
      <c r="F220" s="8"/>
      <c r="G220" s="8"/>
      <c r="H220" s="8"/>
      <c r="I220" s="8"/>
      <c r="J220" s="8"/>
    </row>
  </sheetData>
  <sortState ref="C59:J102">
    <sortCondition descending="1" ref="J59:J102"/>
  </sortState>
  <mergeCells count="16">
    <mergeCell ref="D1:J1"/>
    <mergeCell ref="C2:C3"/>
    <mergeCell ref="D2:D3"/>
    <mergeCell ref="E2:E3"/>
    <mergeCell ref="F2:F3"/>
    <mergeCell ref="G2:G3"/>
    <mergeCell ref="H2:H3"/>
    <mergeCell ref="A59:A108"/>
    <mergeCell ref="K2:K3"/>
    <mergeCell ref="A2:A3"/>
    <mergeCell ref="A4:A18"/>
    <mergeCell ref="A19:A38"/>
    <mergeCell ref="A39:A58"/>
    <mergeCell ref="B2:B3"/>
    <mergeCell ref="I2:I3"/>
    <mergeCell ref="J2:J3"/>
  </mergeCells>
  <conditionalFormatting sqref="D4:H108">
    <cfRule type="cellIs" dxfId="1" priority="1" operator="equal">
      <formula>$I4</formula>
    </cfRule>
  </conditionalFormatting>
  <pageMargins left="0.7" right="0.7" top="0.78740157499999996" bottom="0.78740157499999996" header="0.3" footer="0.3"/>
  <pageSetup paperSize="9" scale="5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CO222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1" bestFit="1" customWidth="1"/>
    <col min="3" max="3" width="33" bestFit="1" customWidth="1"/>
    <col min="4" max="4" width="18.26171875" style="43" customWidth="1"/>
    <col min="5" max="5" width="19.41796875" customWidth="1"/>
    <col min="6" max="6" width="19.578125" customWidth="1"/>
    <col min="7" max="7" width="18.68359375" customWidth="1"/>
    <col min="8" max="8" width="15.68359375" customWidth="1"/>
    <col min="10" max="10" width="19.26171875" bestFit="1" customWidth="1"/>
    <col min="11" max="11" width="13" style="29" customWidth="1"/>
  </cols>
  <sheetData>
    <row r="1" spans="1:93" ht="28.5" thickBot="1" x14ac:dyDescent="1.1000000000000001">
      <c r="C1" s="6"/>
      <c r="D1" s="121" t="s">
        <v>5</v>
      </c>
      <c r="E1" s="122"/>
      <c r="F1" s="122"/>
      <c r="G1" s="122"/>
      <c r="H1" s="122"/>
      <c r="I1" s="122"/>
      <c r="J1" s="123"/>
      <c r="K1"/>
    </row>
    <row r="2" spans="1:93" s="2" customFormat="1" ht="21" customHeight="1" thickTop="1" x14ac:dyDescent="0.75">
      <c r="A2" s="124" t="s">
        <v>14</v>
      </c>
      <c r="B2" s="112" t="s">
        <v>7</v>
      </c>
      <c r="C2" s="112" t="s">
        <v>0</v>
      </c>
      <c r="D2" s="110" t="s">
        <v>21</v>
      </c>
      <c r="E2" s="110" t="s">
        <v>22</v>
      </c>
      <c r="F2" s="110" t="s">
        <v>23</v>
      </c>
      <c r="G2" s="110" t="s">
        <v>2</v>
      </c>
      <c r="H2" s="110" t="s">
        <v>1</v>
      </c>
      <c r="I2" s="110" t="s">
        <v>3</v>
      </c>
      <c r="J2" s="106" t="s">
        <v>4</v>
      </c>
      <c r="K2" s="106"/>
    </row>
    <row r="3" spans="1:93" s="2" customFormat="1" ht="20.7" thickBot="1" x14ac:dyDescent="0.8">
      <c r="A3" s="125"/>
      <c r="B3" s="113"/>
      <c r="C3" s="113"/>
      <c r="D3" s="111"/>
      <c r="E3" s="111"/>
      <c r="F3" s="111"/>
      <c r="G3" s="111"/>
      <c r="H3" s="111"/>
      <c r="I3" s="111"/>
      <c r="J3" s="107"/>
      <c r="K3" s="107"/>
    </row>
    <row r="4" spans="1:93" ht="14.7" thickTop="1" x14ac:dyDescent="0.55000000000000004">
      <c r="A4" s="126" t="s">
        <v>15</v>
      </c>
      <c r="B4" s="39">
        <v>1</v>
      </c>
      <c r="C4" s="31" t="s">
        <v>33</v>
      </c>
      <c r="D4" s="66">
        <v>1052.6400000000001</v>
      </c>
      <c r="E4" s="66">
        <v>0</v>
      </c>
      <c r="F4" s="66">
        <v>0</v>
      </c>
      <c r="G4" s="66">
        <v>0</v>
      </c>
      <c r="H4" s="66">
        <v>0</v>
      </c>
      <c r="I4" s="61">
        <f>IF(COUNTIF(D4:H4, "")&lt;1,LARGE(D4:H4,COUNTIF(D4:H4,"&lt;&gt;")), "0")</f>
        <v>0</v>
      </c>
      <c r="J4" s="62">
        <f>D4+E4+F4+G4+H4-I4</f>
        <v>1052.6400000000001</v>
      </c>
      <c r="K4" s="30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</row>
    <row r="5" spans="1:93" x14ac:dyDescent="0.55000000000000004">
      <c r="A5" s="127"/>
      <c r="B5" s="37">
        <v>2</v>
      </c>
      <c r="C5" s="31" t="s">
        <v>38</v>
      </c>
      <c r="D5" s="66">
        <v>1050.6400000000001</v>
      </c>
      <c r="E5" s="66">
        <v>0</v>
      </c>
      <c r="F5" s="66">
        <v>0</v>
      </c>
      <c r="G5" s="66">
        <v>0</v>
      </c>
      <c r="H5" s="66">
        <v>0</v>
      </c>
      <c r="I5" s="61">
        <f>IF(COUNTIF(D5:H5, "")&lt;1,LARGE(D5:H5,COUNTIF(D5:H5,"&lt;&gt;")), "0")</f>
        <v>0</v>
      </c>
      <c r="J5" s="62">
        <f>D5+E5+F5+G5+H5-I5</f>
        <v>1050.6400000000001</v>
      </c>
      <c r="K5" s="30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</row>
    <row r="6" spans="1:93" x14ac:dyDescent="0.55000000000000004">
      <c r="A6" s="127"/>
      <c r="B6" s="37">
        <v>3</v>
      </c>
      <c r="C6" s="31" t="s">
        <v>30</v>
      </c>
      <c r="D6" s="66">
        <v>1049.74</v>
      </c>
      <c r="E6" s="66">
        <v>0</v>
      </c>
      <c r="F6" s="66">
        <v>0</v>
      </c>
      <c r="G6" s="66">
        <v>0</v>
      </c>
      <c r="H6" s="66">
        <v>0</v>
      </c>
      <c r="I6" s="61">
        <f>IF(COUNTIF(D6:H6, "")&lt;1,LARGE(D6:H6,COUNTIF(D6:H6,"&lt;&gt;")), "0")</f>
        <v>0</v>
      </c>
      <c r="J6" s="62">
        <f>D6+E6+F6+G6+H6-I6</f>
        <v>1049.74</v>
      </c>
      <c r="K6" s="30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</row>
    <row r="7" spans="1:93" x14ac:dyDescent="0.55000000000000004">
      <c r="A7" s="127"/>
      <c r="B7" s="37">
        <v>4</v>
      </c>
      <c r="C7" s="31" t="s">
        <v>24</v>
      </c>
      <c r="D7" s="66">
        <v>1049.6300000000001</v>
      </c>
      <c r="E7" s="66">
        <v>0</v>
      </c>
      <c r="F7" s="66">
        <v>0</v>
      </c>
      <c r="G7" s="66">
        <v>0</v>
      </c>
      <c r="H7" s="66">
        <v>0</v>
      </c>
      <c r="I7" s="61">
        <f>IF(COUNTIF(D7:H7, "")&lt;1,LARGE(D7:H7,COUNTIF(D7:H7,"&lt;&gt;")), "0")</f>
        <v>0</v>
      </c>
      <c r="J7" s="30">
        <f>D7+E7+F7+G7+H7-I7</f>
        <v>1049.6300000000001</v>
      </c>
      <c r="K7" s="30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</row>
    <row r="8" spans="1:93" x14ac:dyDescent="0.55000000000000004">
      <c r="A8" s="127"/>
      <c r="B8" s="37">
        <v>5</v>
      </c>
      <c r="C8" s="31" t="s">
        <v>25</v>
      </c>
      <c r="D8" s="66">
        <v>1044.6400000000001</v>
      </c>
      <c r="E8" s="66">
        <v>0</v>
      </c>
      <c r="F8" s="66">
        <v>0</v>
      </c>
      <c r="G8" s="66">
        <v>0</v>
      </c>
      <c r="H8" s="66">
        <v>0</v>
      </c>
      <c r="I8" s="61">
        <f>IF(COUNTIF(D8:H8, "")&lt;1,LARGE(D8:H8,COUNTIF(D8:H8,"&lt;&gt;")), "0")</f>
        <v>0</v>
      </c>
      <c r="J8" s="62">
        <f>D8+E8+F8+G8+H8-I8</f>
        <v>1044.6400000000001</v>
      </c>
      <c r="K8" s="30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</row>
    <row r="9" spans="1:93" s="15" customFormat="1" x14ac:dyDescent="0.55000000000000004">
      <c r="A9" s="127"/>
      <c r="B9" s="37">
        <v>6</v>
      </c>
      <c r="C9" s="31" t="s">
        <v>26</v>
      </c>
      <c r="D9" s="66">
        <v>1041.19</v>
      </c>
      <c r="E9" s="66">
        <v>0</v>
      </c>
      <c r="F9" s="66">
        <v>0</v>
      </c>
      <c r="G9" s="66">
        <v>0</v>
      </c>
      <c r="H9" s="66">
        <v>0</v>
      </c>
      <c r="I9" s="61">
        <f>IF(COUNTIF(D9:H9, "")&lt;1,LARGE(D9:H9,COUNTIF(D9:H9,"&lt;&gt;")), "0")</f>
        <v>0</v>
      </c>
      <c r="J9" s="62">
        <f>D9+E9+F9+G9+H9-I9</f>
        <v>1041.19</v>
      </c>
      <c r="K9" s="30"/>
    </row>
    <row r="10" spans="1:93" x14ac:dyDescent="0.55000000000000004">
      <c r="A10" s="127"/>
      <c r="B10" s="37">
        <v>7</v>
      </c>
      <c r="C10" s="31" t="s">
        <v>32</v>
      </c>
      <c r="D10" s="66">
        <v>1040.51</v>
      </c>
      <c r="E10" s="66">
        <v>0</v>
      </c>
      <c r="F10" s="66">
        <v>0</v>
      </c>
      <c r="G10" s="66">
        <v>0</v>
      </c>
      <c r="H10" s="66">
        <v>0</v>
      </c>
      <c r="I10" s="61">
        <f>IF(COUNTIF(D10:H10, "")&lt;1,LARGE(D10:H10,COUNTIF(D10:H10,"&lt;&gt;")), "0")</f>
        <v>0</v>
      </c>
      <c r="J10" s="54">
        <f>D10+E10+F10+G10+H10-I10</f>
        <v>1040.51</v>
      </c>
      <c r="K10" s="30"/>
    </row>
    <row r="11" spans="1:93" x14ac:dyDescent="0.55000000000000004">
      <c r="A11" s="127"/>
      <c r="B11" s="37">
        <v>8</v>
      </c>
      <c r="C11" s="31" t="s">
        <v>34</v>
      </c>
      <c r="D11" s="66">
        <v>1039.67</v>
      </c>
      <c r="E11" s="66">
        <v>0</v>
      </c>
      <c r="F11" s="66">
        <v>0</v>
      </c>
      <c r="G11" s="66">
        <v>0</v>
      </c>
      <c r="H11" s="66">
        <v>0</v>
      </c>
      <c r="I11" s="61">
        <f>IF(COUNTIF(D11:H11, "")&lt;1,LARGE(D11:H11,COUNTIF(D11:H11,"&lt;&gt;")), "0")</f>
        <v>0</v>
      </c>
      <c r="J11" s="62">
        <f>D11+E11+F11+G11+H11-I11</f>
        <v>1039.67</v>
      </c>
      <c r="K11" s="30"/>
    </row>
    <row r="12" spans="1:93" x14ac:dyDescent="0.55000000000000004">
      <c r="A12" s="127"/>
      <c r="B12" s="37">
        <v>9</v>
      </c>
      <c r="C12" s="31" t="s">
        <v>31</v>
      </c>
      <c r="D12" s="66">
        <v>1034.9000000000001</v>
      </c>
      <c r="E12" s="66">
        <v>0</v>
      </c>
      <c r="F12" s="66">
        <v>0</v>
      </c>
      <c r="G12" s="66">
        <v>0</v>
      </c>
      <c r="H12" s="66">
        <v>0</v>
      </c>
      <c r="I12" s="61">
        <f>IF(COUNTIF(D12:H12, "")&lt;1,LARGE(D12:H12,COUNTIF(D12:H12,"&lt;&gt;")), "0")</f>
        <v>0</v>
      </c>
      <c r="J12" s="62">
        <f>D12+E12+F12+G12+H12-I12</f>
        <v>1034.9000000000001</v>
      </c>
      <c r="K12" s="30"/>
    </row>
    <row r="13" spans="1:93" x14ac:dyDescent="0.55000000000000004">
      <c r="A13" s="127"/>
      <c r="B13" s="37">
        <v>10</v>
      </c>
      <c r="C13" s="31" t="s">
        <v>29</v>
      </c>
      <c r="D13" s="66">
        <v>1018.55</v>
      </c>
      <c r="E13" s="66">
        <v>0</v>
      </c>
      <c r="F13" s="66">
        <v>0</v>
      </c>
      <c r="G13" s="66">
        <v>0</v>
      </c>
      <c r="H13" s="66">
        <v>0</v>
      </c>
      <c r="I13" s="61">
        <f>IF(COUNTIF(D13:H13, "")&lt;1,LARGE(D13:H13,COUNTIF(D13:H13,"&lt;&gt;")), "0")</f>
        <v>0</v>
      </c>
      <c r="J13" s="68">
        <f>D13+E13+F13+G13+H13-I13</f>
        <v>1018.55</v>
      </c>
      <c r="K13" s="30"/>
    </row>
    <row r="14" spans="1:93" x14ac:dyDescent="0.55000000000000004">
      <c r="A14" s="127"/>
      <c r="B14" s="37">
        <v>11</v>
      </c>
      <c r="C14" s="31" t="s">
        <v>28</v>
      </c>
      <c r="D14" s="66">
        <v>1016.59</v>
      </c>
      <c r="E14" s="66">
        <v>0</v>
      </c>
      <c r="F14" s="66">
        <v>0</v>
      </c>
      <c r="G14" s="66">
        <v>0</v>
      </c>
      <c r="H14" s="66">
        <v>0</v>
      </c>
      <c r="I14" s="61">
        <f>IF(COUNTIF(D14:H14, "")&lt;1,LARGE(D14:H14,COUNTIF(D14:H14,"&lt;&gt;")), "0")</f>
        <v>0</v>
      </c>
      <c r="J14" s="62">
        <f>D14+E14+F14+G14+H14-I14</f>
        <v>1016.59</v>
      </c>
      <c r="K14" s="30"/>
    </row>
    <row r="15" spans="1:93" x14ac:dyDescent="0.55000000000000004">
      <c r="A15" s="127"/>
      <c r="B15" s="37">
        <v>12</v>
      </c>
      <c r="C15" s="60" t="s">
        <v>36</v>
      </c>
      <c r="D15" s="66">
        <v>1006.57</v>
      </c>
      <c r="E15" s="66">
        <v>0</v>
      </c>
      <c r="F15" s="66">
        <v>0</v>
      </c>
      <c r="G15" s="66">
        <v>0</v>
      </c>
      <c r="H15" s="66">
        <v>0</v>
      </c>
      <c r="I15" s="61">
        <f>IF(COUNTIF(D15:H15, "")&lt;1,LARGE(D15:H15,COUNTIF(D15:H15,"&lt;&gt;")), "0")</f>
        <v>0</v>
      </c>
      <c r="J15" s="30">
        <f>D15+E15+F15+G15+H15-I15</f>
        <v>1006.57</v>
      </c>
      <c r="K15" s="46"/>
    </row>
    <row r="16" spans="1:93" x14ac:dyDescent="0.55000000000000004">
      <c r="A16" s="127"/>
      <c r="B16" s="37">
        <v>13</v>
      </c>
      <c r="C16" s="31" t="s">
        <v>37</v>
      </c>
      <c r="D16" s="66">
        <v>1004.83</v>
      </c>
      <c r="E16" s="66">
        <v>0</v>
      </c>
      <c r="F16" s="66">
        <v>0</v>
      </c>
      <c r="G16" s="66">
        <v>0</v>
      </c>
      <c r="H16" s="66">
        <v>0</v>
      </c>
      <c r="I16" s="61">
        <f>IF(COUNTIF(D16:H16, "")&lt;1,LARGE(D16:H16,COUNTIF(D16:H16,"&lt;&gt;")), "0")</f>
        <v>0</v>
      </c>
      <c r="J16" s="30">
        <f>D16+E16+F16+G16+H16-I16</f>
        <v>1004.83</v>
      </c>
      <c r="K16" s="30"/>
    </row>
    <row r="17" spans="1:11" x14ac:dyDescent="0.55000000000000004">
      <c r="A17" s="127"/>
      <c r="B17" s="37">
        <v>14</v>
      </c>
      <c r="C17" s="31" t="s">
        <v>35</v>
      </c>
      <c r="D17" s="66">
        <v>1001.41</v>
      </c>
      <c r="E17" s="66">
        <v>0</v>
      </c>
      <c r="F17" s="66">
        <v>0</v>
      </c>
      <c r="G17" s="66">
        <v>0</v>
      </c>
      <c r="H17" s="66">
        <v>0</v>
      </c>
      <c r="I17" s="61">
        <f>IF(COUNTIF(D17:H17, "")&lt;1,LARGE(D17:H17,COUNTIF(D17:H17,"&lt;&gt;")), "0")</f>
        <v>0</v>
      </c>
      <c r="J17" s="62">
        <f>D17+E17+F17+G17+H17-I17</f>
        <v>1001.41</v>
      </c>
      <c r="K17" s="30"/>
    </row>
    <row r="18" spans="1:11" s="28" customFormat="1" ht="14.7" thickBot="1" x14ac:dyDescent="0.6">
      <c r="A18" s="128"/>
      <c r="B18" s="38">
        <v>15</v>
      </c>
      <c r="C18" s="41" t="s">
        <v>27</v>
      </c>
      <c r="D18" s="74">
        <v>972.18</v>
      </c>
      <c r="E18" s="74">
        <v>0</v>
      </c>
      <c r="F18" s="74">
        <v>0</v>
      </c>
      <c r="G18" s="74">
        <v>0</v>
      </c>
      <c r="H18" s="74">
        <v>0</v>
      </c>
      <c r="I18" s="36">
        <f>IF(COUNTIF(D18:H18, "")&lt;1,LARGE(D18:H18,COUNTIF(D18:H18,"&lt;&gt;")), "0")</f>
        <v>0</v>
      </c>
      <c r="J18" s="27">
        <f>D18+E18+F18+G18+H18-I18</f>
        <v>972.18</v>
      </c>
      <c r="K18" s="27"/>
    </row>
    <row r="19" spans="1:11" ht="14.7" thickTop="1" x14ac:dyDescent="0.55000000000000004">
      <c r="A19" s="126" t="s">
        <v>16</v>
      </c>
      <c r="B19" s="40">
        <v>1</v>
      </c>
      <c r="C19" s="31" t="s">
        <v>43</v>
      </c>
      <c r="D19" s="66">
        <v>1044.4000000000001</v>
      </c>
      <c r="E19" s="66">
        <v>0</v>
      </c>
      <c r="F19" s="66">
        <v>0</v>
      </c>
      <c r="G19" s="66">
        <v>0</v>
      </c>
      <c r="H19" s="66">
        <v>0</v>
      </c>
      <c r="I19" s="61">
        <f>IF(COUNTIF(D19:H19, "")&lt;1,LARGE(D19:H19,COUNTIF(D19:H19,"&lt;&gt;")), "0")</f>
        <v>0</v>
      </c>
      <c r="J19" s="30">
        <f>D19+E19+F19+G19+H19-I19</f>
        <v>1044.4000000000001</v>
      </c>
      <c r="K19" s="30"/>
    </row>
    <row r="20" spans="1:11" x14ac:dyDescent="0.55000000000000004">
      <c r="A20" s="127"/>
      <c r="B20" s="37">
        <v>2</v>
      </c>
      <c r="C20" s="31" t="s">
        <v>42</v>
      </c>
      <c r="D20" s="66">
        <v>1040.97</v>
      </c>
      <c r="E20" s="66">
        <v>0</v>
      </c>
      <c r="F20" s="66">
        <v>0</v>
      </c>
      <c r="G20" s="66">
        <v>0</v>
      </c>
      <c r="H20" s="66">
        <v>0</v>
      </c>
      <c r="I20" s="61">
        <f>IF(COUNTIF(D20:H20, "")&lt;1,LARGE(D20:H20,COUNTIF(D20:H20,"&lt;&gt;")), "0")</f>
        <v>0</v>
      </c>
      <c r="J20" s="62">
        <f>D20+E20+F20+G20+H20-I20</f>
        <v>1040.97</v>
      </c>
      <c r="K20" s="46"/>
    </row>
    <row r="21" spans="1:11" x14ac:dyDescent="0.55000000000000004">
      <c r="A21" s="127"/>
      <c r="B21" s="37">
        <v>3</v>
      </c>
      <c r="C21" s="31" t="s">
        <v>50</v>
      </c>
      <c r="D21" s="66">
        <v>1039.32</v>
      </c>
      <c r="E21" s="66">
        <v>0</v>
      </c>
      <c r="F21" s="66">
        <v>0</v>
      </c>
      <c r="G21" s="66">
        <v>0</v>
      </c>
      <c r="H21" s="66">
        <v>0</v>
      </c>
      <c r="I21" s="61">
        <f>IF(COUNTIF(D21:H21, "")&lt;1,LARGE(D21:H21,COUNTIF(D21:H21,"&lt;&gt;")), "0")</f>
        <v>0</v>
      </c>
      <c r="J21" s="62">
        <f>D21+E21+F21+G21+H21-I21</f>
        <v>1039.32</v>
      </c>
      <c r="K21" s="30"/>
    </row>
    <row r="22" spans="1:11" x14ac:dyDescent="0.55000000000000004">
      <c r="A22" s="127"/>
      <c r="B22" s="37">
        <v>4</v>
      </c>
      <c r="C22" s="31" t="s">
        <v>44</v>
      </c>
      <c r="D22" s="66">
        <v>1039.3</v>
      </c>
      <c r="E22" s="66">
        <v>0</v>
      </c>
      <c r="F22" s="66">
        <v>0</v>
      </c>
      <c r="G22" s="66">
        <v>0</v>
      </c>
      <c r="H22" s="66">
        <v>0</v>
      </c>
      <c r="I22" s="61">
        <f>IF(COUNTIF(D22:H22, "")&lt;1,LARGE(D22:H22,COUNTIF(D22:H22,"&lt;&gt;")), "0")</f>
        <v>0</v>
      </c>
      <c r="J22" s="62">
        <f>D22+E22+F22+G22+H22-I22</f>
        <v>1039.3</v>
      </c>
      <c r="K22" s="30"/>
    </row>
    <row r="23" spans="1:11" x14ac:dyDescent="0.55000000000000004">
      <c r="A23" s="127"/>
      <c r="B23" s="37">
        <v>5</v>
      </c>
      <c r="C23" s="31" t="s">
        <v>47</v>
      </c>
      <c r="D23" s="66">
        <v>1037.73</v>
      </c>
      <c r="E23" s="66">
        <v>0</v>
      </c>
      <c r="F23" s="66">
        <v>0</v>
      </c>
      <c r="G23" s="66">
        <v>0</v>
      </c>
      <c r="H23" s="66">
        <v>0</v>
      </c>
      <c r="I23" s="61">
        <f>IF(COUNTIF(D23:H23, "")&lt;1,LARGE(D23:H23,COUNTIF(D23:H23,"&lt;&gt;")), "0")</f>
        <v>0</v>
      </c>
      <c r="J23" s="68">
        <f>D23+E23+F23+G23+H23-I23</f>
        <v>1037.73</v>
      </c>
      <c r="K23" s="30"/>
    </row>
    <row r="24" spans="1:11" x14ac:dyDescent="0.55000000000000004">
      <c r="A24" s="127"/>
      <c r="B24" s="37">
        <v>6</v>
      </c>
      <c r="C24" s="31" t="s">
        <v>39</v>
      </c>
      <c r="D24" s="66">
        <v>1034.74</v>
      </c>
      <c r="E24" s="66">
        <v>0</v>
      </c>
      <c r="F24" s="66">
        <v>0</v>
      </c>
      <c r="G24" s="66">
        <v>0</v>
      </c>
      <c r="H24" s="66">
        <v>0</v>
      </c>
      <c r="I24" s="61">
        <f>IF(COUNTIF(D24:H24, "")&lt;1,LARGE(D24:H24,COUNTIF(D24:H24,"&lt;&gt;")), "0")</f>
        <v>0</v>
      </c>
      <c r="J24" s="62">
        <f>D24+E24+F24+G24+H24-I24</f>
        <v>1034.74</v>
      </c>
      <c r="K24" s="30"/>
    </row>
    <row r="25" spans="1:11" s="21" customFormat="1" x14ac:dyDescent="0.55000000000000004">
      <c r="A25" s="127"/>
      <c r="B25" s="37">
        <v>7</v>
      </c>
      <c r="C25" s="31" t="s">
        <v>40</v>
      </c>
      <c r="D25" s="66">
        <v>1027.01</v>
      </c>
      <c r="E25" s="66">
        <v>0</v>
      </c>
      <c r="F25" s="66">
        <v>0</v>
      </c>
      <c r="G25" s="66">
        <v>0</v>
      </c>
      <c r="H25" s="66">
        <v>0</v>
      </c>
      <c r="I25" s="61">
        <f>IF(COUNTIF(D25:H25, "")&lt;1,LARGE(D25:H25,COUNTIF(D25:H25,"&lt;&gt;")), "0")</f>
        <v>0</v>
      </c>
      <c r="J25" s="62">
        <f>D25+E25+F25+G25+H25-I25</f>
        <v>1027.01</v>
      </c>
      <c r="K25" s="30"/>
    </row>
    <row r="26" spans="1:11" x14ac:dyDescent="0.55000000000000004">
      <c r="A26" s="127"/>
      <c r="B26" s="37">
        <v>8</v>
      </c>
      <c r="C26" s="31" t="s">
        <v>45</v>
      </c>
      <c r="D26" s="66">
        <v>1026.83</v>
      </c>
      <c r="E26" s="66">
        <v>0</v>
      </c>
      <c r="F26" s="66">
        <v>0</v>
      </c>
      <c r="G26" s="66">
        <v>0</v>
      </c>
      <c r="H26" s="66">
        <v>0</v>
      </c>
      <c r="I26" s="61">
        <f>IF(COUNTIF(D26:H26, "")&lt;1,LARGE(D26:H26,COUNTIF(D26:H26,"&lt;&gt;")), "0")</f>
        <v>0</v>
      </c>
      <c r="J26" s="62">
        <f>D26+E26+F26+G26+H26-I26</f>
        <v>1026.83</v>
      </c>
      <c r="K26" s="30"/>
    </row>
    <row r="27" spans="1:11" s="16" customFormat="1" x14ac:dyDescent="0.55000000000000004">
      <c r="A27" s="127"/>
      <c r="B27" s="37">
        <v>9</v>
      </c>
      <c r="C27" s="31" t="s">
        <v>54</v>
      </c>
      <c r="D27" s="66">
        <v>1025.73</v>
      </c>
      <c r="E27" s="66">
        <v>0</v>
      </c>
      <c r="F27" s="66">
        <v>0</v>
      </c>
      <c r="G27" s="66">
        <v>0</v>
      </c>
      <c r="H27" s="66">
        <v>0</v>
      </c>
      <c r="I27" s="61">
        <f>IF(COUNTIF(D27:H27, "")&lt;1,LARGE(D27:H27,COUNTIF(D27:H27,"&lt;&gt;")), "0")</f>
        <v>0</v>
      </c>
      <c r="J27" s="62">
        <f>D27+E27+F27+G27+H27-I27</f>
        <v>1025.73</v>
      </c>
      <c r="K27" s="30"/>
    </row>
    <row r="28" spans="1:11" s="8" customFormat="1" x14ac:dyDescent="0.55000000000000004">
      <c r="A28" s="127"/>
      <c r="B28" s="37">
        <v>10</v>
      </c>
      <c r="C28" s="31" t="s">
        <v>41</v>
      </c>
      <c r="D28" s="66">
        <v>1025.4000000000001</v>
      </c>
      <c r="E28" s="66">
        <v>0</v>
      </c>
      <c r="F28" s="66">
        <v>0</v>
      </c>
      <c r="G28" s="66">
        <v>0</v>
      </c>
      <c r="H28" s="66">
        <v>0</v>
      </c>
      <c r="I28" s="61">
        <f>IF(COUNTIF(D28:H28, "")&lt;1,LARGE(D28:H28,COUNTIF(D28:H28,"&lt;&gt;")), "0")</f>
        <v>0</v>
      </c>
      <c r="J28" s="62">
        <f>D28+E28+F28+G28+H28-I28</f>
        <v>1025.4000000000001</v>
      </c>
      <c r="K28" s="30"/>
    </row>
    <row r="29" spans="1:11" x14ac:dyDescent="0.55000000000000004">
      <c r="A29" s="127"/>
      <c r="B29" s="37">
        <v>11</v>
      </c>
      <c r="C29" s="31" t="s">
        <v>51</v>
      </c>
      <c r="D29" s="66">
        <v>1018.55</v>
      </c>
      <c r="E29" s="66">
        <v>0</v>
      </c>
      <c r="F29" s="66">
        <v>0</v>
      </c>
      <c r="G29" s="66">
        <v>0</v>
      </c>
      <c r="H29" s="66">
        <v>0</v>
      </c>
      <c r="I29" s="61">
        <f>IF(COUNTIF(D29:H29, "")&lt;1,LARGE(D29:H29,COUNTIF(D29:H29,"&lt;&gt;")), "0")</f>
        <v>0</v>
      </c>
      <c r="J29" s="62">
        <f>D29+E29+F29+G29+H29-I29</f>
        <v>1018.55</v>
      </c>
      <c r="K29" s="30"/>
    </row>
    <row r="30" spans="1:11" x14ac:dyDescent="0.55000000000000004">
      <c r="A30" s="127"/>
      <c r="B30" s="37">
        <v>12</v>
      </c>
      <c r="C30" s="31" t="s">
        <v>57</v>
      </c>
      <c r="D30" s="66">
        <v>1014.22</v>
      </c>
      <c r="E30" s="66">
        <v>0</v>
      </c>
      <c r="F30" s="66">
        <v>0</v>
      </c>
      <c r="G30" s="66">
        <v>0</v>
      </c>
      <c r="H30" s="66">
        <v>0</v>
      </c>
      <c r="I30" s="61">
        <f>IF(COUNTIF(D30:H30, "")&lt;1,LARGE(D30:H30,COUNTIF(D30:H30,"&lt;&gt;")), "0")</f>
        <v>0</v>
      </c>
      <c r="J30" s="62">
        <f>D30+E30+F30+G30+H30-I30</f>
        <v>1014.22</v>
      </c>
      <c r="K30" s="30"/>
    </row>
    <row r="31" spans="1:11" x14ac:dyDescent="0.55000000000000004">
      <c r="A31" s="127"/>
      <c r="B31" s="37">
        <v>13</v>
      </c>
      <c r="C31" s="31" t="s">
        <v>49</v>
      </c>
      <c r="D31" s="66">
        <v>1013.5</v>
      </c>
      <c r="E31" s="66">
        <v>0</v>
      </c>
      <c r="F31" s="66">
        <v>0</v>
      </c>
      <c r="G31" s="66">
        <v>0</v>
      </c>
      <c r="H31" s="66">
        <v>0</v>
      </c>
      <c r="I31" s="61">
        <f>IF(COUNTIF(D31:H31, "")&lt;1,LARGE(D31:H31,COUNTIF(D31:H31,"&lt;&gt;")), "0")</f>
        <v>0</v>
      </c>
      <c r="J31" s="62">
        <f>D31+E31+F31+G31+H31-I31</f>
        <v>1013.5</v>
      </c>
      <c r="K31" s="30"/>
    </row>
    <row r="32" spans="1:11" x14ac:dyDescent="0.55000000000000004">
      <c r="A32" s="127"/>
      <c r="B32" s="37">
        <v>14</v>
      </c>
      <c r="C32" s="31" t="s">
        <v>46</v>
      </c>
      <c r="D32" s="66">
        <v>1011.89</v>
      </c>
      <c r="E32" s="66">
        <v>0</v>
      </c>
      <c r="F32" s="66">
        <v>0</v>
      </c>
      <c r="G32" s="66">
        <v>0</v>
      </c>
      <c r="H32" s="66">
        <v>0</v>
      </c>
      <c r="I32" s="61">
        <f>IF(COUNTIF(D32:H32, "")&lt;1,LARGE(D32:H32,COUNTIF(D32:H32,"&lt;&gt;")), "0")</f>
        <v>0</v>
      </c>
      <c r="J32" s="30">
        <f>D32+E32+F32+G32+H32-I32</f>
        <v>1011.89</v>
      </c>
      <c r="K32" s="30"/>
    </row>
    <row r="33" spans="1:11" x14ac:dyDescent="0.55000000000000004">
      <c r="A33" s="127"/>
      <c r="B33" s="37">
        <v>15</v>
      </c>
      <c r="C33" s="31" t="s">
        <v>52</v>
      </c>
      <c r="D33" s="66">
        <v>1008.97</v>
      </c>
      <c r="E33" s="66">
        <v>0</v>
      </c>
      <c r="F33" s="66">
        <v>0</v>
      </c>
      <c r="G33" s="66">
        <v>0</v>
      </c>
      <c r="H33" s="66">
        <v>0</v>
      </c>
      <c r="I33" s="61">
        <f>IF(COUNTIF(D33:H33, "")&lt;1,LARGE(D33:H33,COUNTIF(D33:H33,"&lt;&gt;")), "0")</f>
        <v>0</v>
      </c>
      <c r="J33" s="30">
        <f>D33+E33+F33+G33+H33-I33</f>
        <v>1008.97</v>
      </c>
      <c r="K33" s="30"/>
    </row>
    <row r="34" spans="1:11" x14ac:dyDescent="0.55000000000000004">
      <c r="A34" s="127"/>
      <c r="B34" s="37">
        <v>16</v>
      </c>
      <c r="C34" s="31" t="s">
        <v>55</v>
      </c>
      <c r="D34" s="66">
        <v>996.11</v>
      </c>
      <c r="E34" s="66">
        <v>0</v>
      </c>
      <c r="F34" s="66">
        <v>0</v>
      </c>
      <c r="G34" s="66">
        <v>0</v>
      </c>
      <c r="H34" s="66">
        <v>0</v>
      </c>
      <c r="I34" s="61">
        <f>IF(COUNTIF(D34:H34, "")&lt;1,LARGE(D34:H34,COUNTIF(D34:H34,"&lt;&gt;")), "0")</f>
        <v>0</v>
      </c>
      <c r="J34" s="30">
        <f>D34+E34+F34+G34+H34-I34</f>
        <v>996.11</v>
      </c>
      <c r="K34" s="30"/>
    </row>
    <row r="35" spans="1:11" x14ac:dyDescent="0.55000000000000004">
      <c r="A35" s="127"/>
      <c r="B35" s="37">
        <v>17</v>
      </c>
      <c r="C35" s="31" t="s">
        <v>56</v>
      </c>
      <c r="D35" s="66">
        <v>995.88</v>
      </c>
      <c r="E35" s="66">
        <v>0</v>
      </c>
      <c r="F35" s="66">
        <v>0</v>
      </c>
      <c r="G35" s="66">
        <v>0</v>
      </c>
      <c r="H35" s="66">
        <v>0</v>
      </c>
      <c r="I35" s="61">
        <f>IF(COUNTIF(D35:H35, "")&lt;1,LARGE(D35:H35,COUNTIF(D35:H35,"&lt;&gt;")), "0")</f>
        <v>0</v>
      </c>
      <c r="J35" s="62">
        <f>D35+E35+F35+G35+H35-I35</f>
        <v>995.88</v>
      </c>
      <c r="K35" s="30"/>
    </row>
    <row r="36" spans="1:11" x14ac:dyDescent="0.55000000000000004">
      <c r="A36" s="127"/>
      <c r="B36" s="37">
        <v>18</v>
      </c>
      <c r="C36" s="31" t="s">
        <v>58</v>
      </c>
      <c r="D36" s="66">
        <v>994.54</v>
      </c>
      <c r="E36" s="66">
        <v>0</v>
      </c>
      <c r="F36" s="66">
        <v>0</v>
      </c>
      <c r="G36" s="66">
        <v>0</v>
      </c>
      <c r="H36" s="66">
        <v>0</v>
      </c>
      <c r="I36" s="61">
        <f>IF(COUNTIF(D36:H36, "")&lt;1,LARGE(D36:H36,COUNTIF(D36:H36,"&lt;&gt;")), "0")</f>
        <v>0</v>
      </c>
      <c r="J36" s="30">
        <f>D36+E36+F36+G36+H36-I36</f>
        <v>994.54</v>
      </c>
      <c r="K36" s="30"/>
    </row>
    <row r="37" spans="1:11" x14ac:dyDescent="0.55000000000000004">
      <c r="A37" s="127"/>
      <c r="B37" s="37">
        <v>19</v>
      </c>
      <c r="C37" s="31" t="s">
        <v>53</v>
      </c>
      <c r="D37" s="66">
        <v>984.4</v>
      </c>
      <c r="E37" s="66">
        <v>0</v>
      </c>
      <c r="F37" s="66">
        <v>0</v>
      </c>
      <c r="G37" s="66">
        <v>0</v>
      </c>
      <c r="H37" s="66">
        <v>0</v>
      </c>
      <c r="I37" s="61">
        <f>IF(COUNTIF(D37:H37, "")&lt;1,LARGE(D37:H37,COUNTIF(D37:H37,"&lt;&gt;")), "0")</f>
        <v>0</v>
      </c>
      <c r="J37" s="30">
        <f>D37+E37+F37+G37+H37-I37</f>
        <v>984.4</v>
      </c>
      <c r="K37" s="30"/>
    </row>
    <row r="38" spans="1:11" s="28" customFormat="1" ht="14.7" thickBot="1" x14ac:dyDescent="0.6">
      <c r="A38" s="128"/>
      <c r="B38" s="38">
        <v>20</v>
      </c>
      <c r="C38" s="26" t="s">
        <v>48</v>
      </c>
      <c r="D38" s="74">
        <v>982.03</v>
      </c>
      <c r="E38" s="74">
        <v>0</v>
      </c>
      <c r="F38" s="74">
        <v>0</v>
      </c>
      <c r="G38" s="74">
        <v>0</v>
      </c>
      <c r="H38" s="74">
        <v>0</v>
      </c>
      <c r="I38" s="36">
        <f>IF(COUNTIF(D38:H38, "")&lt;1,LARGE(D38:H38,COUNTIF(D38:H38,"&lt;&gt;")), "0")</f>
        <v>0</v>
      </c>
      <c r="J38" s="27">
        <f>D38+E38+F38+G38+H38-I38</f>
        <v>982.03</v>
      </c>
      <c r="K38" s="27"/>
    </row>
    <row r="39" spans="1:11" s="17" customFormat="1" ht="14.7" thickTop="1" x14ac:dyDescent="0.55000000000000004">
      <c r="A39" s="126" t="s">
        <v>17</v>
      </c>
      <c r="B39" s="40">
        <v>1</v>
      </c>
      <c r="C39" s="31" t="s">
        <v>60</v>
      </c>
      <c r="D39" s="66">
        <v>1039.5999999999999</v>
      </c>
      <c r="E39" s="66">
        <v>0</v>
      </c>
      <c r="F39" s="66">
        <v>0</v>
      </c>
      <c r="G39" s="66">
        <v>0</v>
      </c>
      <c r="H39" s="66">
        <v>0</v>
      </c>
      <c r="I39" s="61">
        <f>IF(COUNTIF(D39:H39, "")&lt;1,LARGE(D39:H39,COUNTIF(D39:H39,"&lt;&gt;")), "0")</f>
        <v>0</v>
      </c>
      <c r="J39" s="62">
        <f>D39+E39+F39+G39+H39-I39</f>
        <v>1039.5999999999999</v>
      </c>
      <c r="K39" s="30"/>
    </row>
    <row r="40" spans="1:11" x14ac:dyDescent="0.55000000000000004">
      <c r="A40" s="127"/>
      <c r="B40" s="37">
        <v>2</v>
      </c>
      <c r="C40" s="31" t="s">
        <v>61</v>
      </c>
      <c r="D40" s="66">
        <v>1032.6199999999999</v>
      </c>
      <c r="E40" s="66">
        <v>0</v>
      </c>
      <c r="F40" s="66">
        <v>0</v>
      </c>
      <c r="G40" s="66">
        <v>0</v>
      </c>
      <c r="H40" s="66">
        <v>0</v>
      </c>
      <c r="I40" s="61">
        <f>IF(COUNTIF(D40:H40, "")&lt;1,LARGE(D40:H40,COUNTIF(D40:H40,"&lt;&gt;")), "0")</f>
        <v>0</v>
      </c>
      <c r="J40" s="62">
        <f>D40+E40+F40+G40+H40-I40</f>
        <v>1032.6199999999999</v>
      </c>
      <c r="K40" s="30"/>
    </row>
    <row r="41" spans="1:11" x14ac:dyDescent="0.55000000000000004">
      <c r="A41" s="127"/>
      <c r="B41" s="37">
        <v>3</v>
      </c>
      <c r="C41" s="31" t="s">
        <v>62</v>
      </c>
      <c r="D41" s="66">
        <v>1027.01</v>
      </c>
      <c r="E41" s="66">
        <v>0</v>
      </c>
      <c r="F41" s="66">
        <v>0</v>
      </c>
      <c r="G41" s="66">
        <v>0</v>
      </c>
      <c r="H41" s="66">
        <v>0</v>
      </c>
      <c r="I41" s="61">
        <f>IF(COUNTIF(D41:H41, "")&lt;1,LARGE(D41:H41,COUNTIF(D41:H41,"&lt;&gt;")), "0")</f>
        <v>0</v>
      </c>
      <c r="J41" s="62">
        <f>D41+E41+F41+G41+H41-I41</f>
        <v>1027.01</v>
      </c>
      <c r="K41" s="30"/>
    </row>
    <row r="42" spans="1:11" x14ac:dyDescent="0.55000000000000004">
      <c r="A42" s="127"/>
      <c r="B42" s="37">
        <v>4</v>
      </c>
      <c r="C42" s="31" t="s">
        <v>67</v>
      </c>
      <c r="D42" s="66">
        <v>1004.55</v>
      </c>
      <c r="E42" s="66">
        <v>0</v>
      </c>
      <c r="F42" s="66">
        <v>0</v>
      </c>
      <c r="G42" s="66">
        <v>0</v>
      </c>
      <c r="H42" s="66">
        <v>0</v>
      </c>
      <c r="I42" s="61">
        <f>IF(COUNTIF(D42:H42, "")&lt;1,LARGE(D42:H42,COUNTIF(D42:H42,"&lt;&gt;")), "0")</f>
        <v>0</v>
      </c>
      <c r="J42" s="62">
        <f>D42+E42+F42+G42+H42-I42</f>
        <v>1004.55</v>
      </c>
      <c r="K42" s="30"/>
    </row>
    <row r="43" spans="1:11" x14ac:dyDescent="0.55000000000000004">
      <c r="A43" s="127"/>
      <c r="B43" s="37">
        <v>5</v>
      </c>
      <c r="C43" s="31" t="s">
        <v>74</v>
      </c>
      <c r="D43" s="66">
        <v>1003.6</v>
      </c>
      <c r="E43" s="66">
        <v>0</v>
      </c>
      <c r="F43" s="66">
        <v>0</v>
      </c>
      <c r="G43" s="66">
        <v>0</v>
      </c>
      <c r="H43" s="66">
        <v>0</v>
      </c>
      <c r="I43" s="61">
        <f>IF(COUNTIF(D43:H43, "")&lt;1,LARGE(D43:H43,COUNTIF(D43:H43,"&lt;&gt;")), "0")</f>
        <v>0</v>
      </c>
      <c r="J43" s="62">
        <f>D43+E43+F43+G43+H43-I43</f>
        <v>1003.6</v>
      </c>
      <c r="K43" s="30"/>
    </row>
    <row r="44" spans="1:11" x14ac:dyDescent="0.55000000000000004">
      <c r="A44" s="127"/>
      <c r="B44" s="37">
        <v>6</v>
      </c>
      <c r="C44" s="31" t="s">
        <v>64</v>
      </c>
      <c r="D44" s="66">
        <v>1003.35</v>
      </c>
      <c r="E44" s="66">
        <v>0</v>
      </c>
      <c r="F44" s="66">
        <v>0</v>
      </c>
      <c r="G44" s="66">
        <v>0</v>
      </c>
      <c r="H44" s="66">
        <v>0</v>
      </c>
      <c r="I44" s="61">
        <f>IF(COUNTIF(D44:H44, "")&lt;1,LARGE(D44:H44,COUNTIF(D44:H44,"&lt;&gt;")), "0")</f>
        <v>0</v>
      </c>
      <c r="J44" s="62">
        <f>D44+E44+F44+G44+H44-I44</f>
        <v>1003.35</v>
      </c>
      <c r="K44" s="30"/>
    </row>
    <row r="45" spans="1:11" s="18" customFormat="1" x14ac:dyDescent="0.55000000000000004">
      <c r="A45" s="127"/>
      <c r="B45" s="37">
        <v>7</v>
      </c>
      <c r="C45" s="31" t="s">
        <v>66</v>
      </c>
      <c r="D45" s="66">
        <v>995.73</v>
      </c>
      <c r="E45" s="66">
        <v>0</v>
      </c>
      <c r="F45" s="66">
        <v>0</v>
      </c>
      <c r="G45" s="66">
        <v>0</v>
      </c>
      <c r="H45" s="66">
        <v>0</v>
      </c>
      <c r="I45" s="61">
        <f>IF(COUNTIF(D45:H45, "")&lt;1,LARGE(D45:H45,COUNTIF(D45:H45,"&lt;&gt;")), "0")</f>
        <v>0</v>
      </c>
      <c r="J45" s="30">
        <f>D45+E45+F45+G45+H45-I45</f>
        <v>995.73</v>
      </c>
      <c r="K45" s="30"/>
    </row>
    <row r="46" spans="1:11" x14ac:dyDescent="0.55000000000000004">
      <c r="A46" s="127"/>
      <c r="B46" s="37">
        <v>8</v>
      </c>
      <c r="C46" s="31" t="s">
        <v>68</v>
      </c>
      <c r="D46" s="66">
        <v>990.95</v>
      </c>
      <c r="E46" s="66">
        <v>0</v>
      </c>
      <c r="F46" s="66">
        <v>0</v>
      </c>
      <c r="G46" s="66">
        <v>0</v>
      </c>
      <c r="H46" s="66">
        <v>0</v>
      </c>
      <c r="I46" s="61">
        <f>IF(COUNTIF(D46:H46, "")&lt;1,LARGE(D46:H46,COUNTIF(D46:H46,"&lt;&gt;")), "0")</f>
        <v>0</v>
      </c>
      <c r="J46" s="30">
        <f>D46+E46+F46+G46+H46-I46</f>
        <v>990.95</v>
      </c>
      <c r="K46" s="30"/>
    </row>
    <row r="47" spans="1:11" x14ac:dyDescent="0.55000000000000004">
      <c r="A47" s="127"/>
      <c r="B47" s="37">
        <v>9</v>
      </c>
      <c r="C47" s="31" t="s">
        <v>59</v>
      </c>
      <c r="D47" s="66">
        <v>989.03</v>
      </c>
      <c r="E47" s="66">
        <v>0</v>
      </c>
      <c r="F47" s="66">
        <v>0</v>
      </c>
      <c r="G47" s="66">
        <v>0</v>
      </c>
      <c r="H47" s="66">
        <v>0</v>
      </c>
      <c r="I47" s="61">
        <f>IF(COUNTIF(D47:H47, "")&lt;1,LARGE(D47:H47,COUNTIF(D47:H47,"&lt;&gt;")), "0")</f>
        <v>0</v>
      </c>
      <c r="J47" s="30">
        <f>D47+E47+F47+G47+H47-I47</f>
        <v>989.03</v>
      </c>
      <c r="K47" s="30"/>
    </row>
    <row r="48" spans="1:11" x14ac:dyDescent="0.55000000000000004">
      <c r="A48" s="127"/>
      <c r="B48" s="37">
        <v>10</v>
      </c>
      <c r="C48" s="31" t="s">
        <v>75</v>
      </c>
      <c r="D48" s="66">
        <v>988.92</v>
      </c>
      <c r="E48" s="66">
        <v>0</v>
      </c>
      <c r="F48" s="66">
        <v>0</v>
      </c>
      <c r="G48" s="66">
        <v>0</v>
      </c>
      <c r="H48" s="66">
        <v>0</v>
      </c>
      <c r="I48" s="61">
        <f>IF(COUNTIF(D48:H48, "")&lt;1,LARGE(D48:H48,COUNTIF(D48:H48,"&lt;&gt;")), "0")</f>
        <v>0</v>
      </c>
      <c r="J48" s="62">
        <f>D48+E48+F48+G48+H48-I48</f>
        <v>988.92</v>
      </c>
      <c r="K48" s="30"/>
    </row>
    <row r="49" spans="1:11" x14ac:dyDescent="0.55000000000000004">
      <c r="A49" s="127"/>
      <c r="B49" s="37">
        <v>11</v>
      </c>
      <c r="C49" s="31" t="s">
        <v>63</v>
      </c>
      <c r="D49" s="66">
        <v>987.9</v>
      </c>
      <c r="E49" s="66">
        <v>0</v>
      </c>
      <c r="F49" s="66">
        <v>0</v>
      </c>
      <c r="G49" s="66">
        <v>0</v>
      </c>
      <c r="H49" s="66">
        <v>0</v>
      </c>
      <c r="I49" s="61">
        <f>IF(COUNTIF(D49:H49, "")&lt;1,LARGE(D49:H49,COUNTIF(D49:H49,"&lt;&gt;")), "0")</f>
        <v>0</v>
      </c>
      <c r="J49" s="62">
        <f>D49+E49+F49+G49+H49-I49</f>
        <v>987.9</v>
      </c>
      <c r="K49" s="30"/>
    </row>
    <row r="50" spans="1:11" x14ac:dyDescent="0.55000000000000004">
      <c r="A50" s="127"/>
      <c r="B50" s="37">
        <v>12</v>
      </c>
      <c r="C50" s="31" t="s">
        <v>65</v>
      </c>
      <c r="D50" s="66">
        <v>983.79</v>
      </c>
      <c r="E50" s="66">
        <v>0</v>
      </c>
      <c r="F50" s="66">
        <v>0</v>
      </c>
      <c r="G50" s="66">
        <v>0</v>
      </c>
      <c r="H50" s="66">
        <v>0</v>
      </c>
      <c r="I50" s="61">
        <f>IF(COUNTIF(D50:H50, "")&lt;1,LARGE(D50:H50,COUNTIF(D50:H50,"&lt;&gt;")), "0")</f>
        <v>0</v>
      </c>
      <c r="J50" s="68">
        <f>D50+E50+F50+G50+H50-I50</f>
        <v>983.79</v>
      </c>
      <c r="K50" s="30"/>
    </row>
    <row r="51" spans="1:11" x14ac:dyDescent="0.55000000000000004">
      <c r="A51" s="127"/>
      <c r="B51" s="37">
        <v>13</v>
      </c>
      <c r="C51" s="31" t="s">
        <v>73</v>
      </c>
      <c r="D51" s="66">
        <v>983.45</v>
      </c>
      <c r="E51" s="66">
        <v>0</v>
      </c>
      <c r="F51" s="66">
        <v>0</v>
      </c>
      <c r="G51" s="66">
        <v>0</v>
      </c>
      <c r="H51" s="66">
        <v>0</v>
      </c>
      <c r="I51" s="61">
        <f>IF(COUNTIF(D51:H51, "")&lt;1,LARGE(D51:H51,COUNTIF(D51:H51,"&lt;&gt;")), "0")</f>
        <v>0</v>
      </c>
      <c r="J51" s="62">
        <f>D51+E51+F51+G51+H51-I51</f>
        <v>983.45</v>
      </c>
      <c r="K51" s="30"/>
    </row>
    <row r="52" spans="1:11" s="18" customFormat="1" x14ac:dyDescent="0.55000000000000004">
      <c r="A52" s="127"/>
      <c r="B52" s="37">
        <v>14</v>
      </c>
      <c r="C52" s="31" t="s">
        <v>71</v>
      </c>
      <c r="D52" s="66">
        <v>982.83</v>
      </c>
      <c r="E52" s="66">
        <v>0</v>
      </c>
      <c r="F52" s="66">
        <v>0</v>
      </c>
      <c r="G52" s="66">
        <v>0</v>
      </c>
      <c r="H52" s="66">
        <v>0</v>
      </c>
      <c r="I52" s="61">
        <f>IF(COUNTIF(D52:H52, "")&lt;1,LARGE(D52:H52,COUNTIF(D52:H52,"&lt;&gt;")), "0")</f>
        <v>0</v>
      </c>
      <c r="J52" s="62">
        <f>D52+E52+F52+G52+H52-I52</f>
        <v>982.83</v>
      </c>
      <c r="K52" s="30"/>
    </row>
    <row r="53" spans="1:11" x14ac:dyDescent="0.55000000000000004">
      <c r="A53" s="127"/>
      <c r="B53" s="37">
        <v>15</v>
      </c>
      <c r="C53" s="31" t="s">
        <v>69</v>
      </c>
      <c r="D53" s="66">
        <v>982.15</v>
      </c>
      <c r="E53" s="66">
        <v>0</v>
      </c>
      <c r="F53" s="66">
        <v>0</v>
      </c>
      <c r="G53" s="66">
        <v>0</v>
      </c>
      <c r="H53" s="66">
        <v>0</v>
      </c>
      <c r="I53" s="61">
        <f>IF(COUNTIF(D53:H53, "")&lt;1,LARGE(D53:H53,COUNTIF(D53:H53,"&lt;&gt;")), "0")</f>
        <v>0</v>
      </c>
      <c r="J53" s="62">
        <f>D53+E53+F53+G53+H53-I53</f>
        <v>982.15</v>
      </c>
      <c r="K53" s="30"/>
    </row>
    <row r="54" spans="1:11" x14ac:dyDescent="0.55000000000000004">
      <c r="A54" s="127"/>
      <c r="B54" s="37">
        <v>16</v>
      </c>
      <c r="C54" s="31" t="s">
        <v>72</v>
      </c>
      <c r="D54" s="66">
        <v>961.84</v>
      </c>
      <c r="E54" s="66">
        <v>0</v>
      </c>
      <c r="F54" s="66">
        <v>0</v>
      </c>
      <c r="G54" s="66">
        <v>0</v>
      </c>
      <c r="H54" s="66">
        <v>0</v>
      </c>
      <c r="I54" s="61">
        <f>IF(COUNTIF(D54:H54, "")&lt;1,LARGE(D54:H54,COUNTIF(D54:H54,"&lt;&gt;")), "0")</f>
        <v>0</v>
      </c>
      <c r="J54" s="62">
        <f>D54+E54+F54+G54+H54-I54</f>
        <v>961.84</v>
      </c>
      <c r="K54" s="30"/>
    </row>
    <row r="55" spans="1:11" s="8" customFormat="1" x14ac:dyDescent="0.55000000000000004">
      <c r="A55" s="127"/>
      <c r="B55" s="37">
        <v>17</v>
      </c>
      <c r="C55" s="31"/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1">
        <f>IF(COUNTIF(D55:H55, "")&lt;1,LARGE(D55:H55,COUNTIF(D55:H55,"&lt;&gt;")), "0")</f>
        <v>0</v>
      </c>
      <c r="J55" s="30">
        <f>D55+E55+F55+G55+H55-I55</f>
        <v>0</v>
      </c>
      <c r="K55" s="30"/>
    </row>
    <row r="56" spans="1:11" x14ac:dyDescent="0.55000000000000004">
      <c r="A56" s="127"/>
      <c r="B56" s="37">
        <v>18</v>
      </c>
      <c r="C56" s="31"/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1">
        <f>IF(COUNTIF(D56:H56, "")&lt;1,LARGE(D56:H56,COUNTIF(D56:H56,"&lt;&gt;")), "0")</f>
        <v>0</v>
      </c>
      <c r="J56" s="30">
        <f>D56+E56+F56+G56+H56-I56</f>
        <v>0</v>
      </c>
      <c r="K56" s="30"/>
    </row>
    <row r="57" spans="1:11" s="8" customFormat="1" x14ac:dyDescent="0.55000000000000004">
      <c r="A57" s="127"/>
      <c r="B57" s="37">
        <v>19</v>
      </c>
      <c r="C57" s="31"/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1">
        <f>IF(COUNTIF(D57:H57, "")&lt;1,LARGE(D57:H57,COUNTIF(D57:H57,"&lt;&gt;")), "0")</f>
        <v>0</v>
      </c>
      <c r="J57" s="30">
        <f>D57+E57+F57+G57+H57-I57</f>
        <v>0</v>
      </c>
      <c r="K57" s="46"/>
    </row>
    <row r="58" spans="1:11" s="28" customFormat="1" ht="14.7" thickBot="1" x14ac:dyDescent="0.6">
      <c r="A58" s="127"/>
      <c r="B58" s="38">
        <v>20</v>
      </c>
      <c r="C58" s="41"/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36">
        <f>IF(COUNTIF(D58:H58, "")&lt;1,LARGE(D58:H58,COUNTIF(D58:H58,"&lt;&gt;")), "0")</f>
        <v>0</v>
      </c>
      <c r="J58" s="27">
        <f>D58+E58+F58+G58+H58-I58</f>
        <v>0</v>
      </c>
      <c r="K58" s="27"/>
    </row>
    <row r="59" spans="1:11" ht="15.75" customHeight="1" thickTop="1" x14ac:dyDescent="0.55000000000000004">
      <c r="A59" s="129" t="s">
        <v>18</v>
      </c>
      <c r="B59" s="40">
        <v>1</v>
      </c>
      <c r="C59" s="31" t="s">
        <v>77</v>
      </c>
      <c r="D59" s="66">
        <v>1028.78</v>
      </c>
      <c r="E59" s="66">
        <v>0</v>
      </c>
      <c r="F59" s="66">
        <v>0</v>
      </c>
      <c r="G59" s="66">
        <v>0</v>
      </c>
      <c r="H59" s="66">
        <v>0</v>
      </c>
      <c r="I59" s="61">
        <f>IF(COUNTIF(D59:H59, "")&lt;1,LARGE(D59:H59,COUNTIF(D59:H59,"&lt;&gt;")), "0")</f>
        <v>0</v>
      </c>
      <c r="J59" s="30">
        <f>D59+E59+F59+G59+H59-I59</f>
        <v>1028.78</v>
      </c>
      <c r="K59" s="30"/>
    </row>
    <row r="60" spans="1:11" x14ac:dyDescent="0.55000000000000004">
      <c r="A60" s="130"/>
      <c r="B60" s="37">
        <v>2</v>
      </c>
      <c r="C60" s="31" t="s">
        <v>87</v>
      </c>
      <c r="D60" s="66">
        <v>1025.3599999999999</v>
      </c>
      <c r="E60" s="66">
        <v>0</v>
      </c>
      <c r="F60" s="66">
        <v>0</v>
      </c>
      <c r="G60" s="66">
        <v>0</v>
      </c>
      <c r="H60" s="66">
        <v>0</v>
      </c>
      <c r="I60" s="61">
        <f>IF(COUNTIF(D60:H60, "")&lt;1,LARGE(D60:H60,COUNTIF(D60:H60,"&lt;&gt;")), "0")</f>
        <v>0</v>
      </c>
      <c r="J60" s="30">
        <f>D60+E60+F60+G60+H60-I60</f>
        <v>1025.3599999999999</v>
      </c>
      <c r="K60" s="30"/>
    </row>
    <row r="61" spans="1:11" x14ac:dyDescent="0.55000000000000004">
      <c r="A61" s="130"/>
      <c r="B61" s="37">
        <v>3</v>
      </c>
      <c r="C61" s="31" t="s">
        <v>78</v>
      </c>
      <c r="D61" s="66">
        <v>1024.9000000000001</v>
      </c>
      <c r="E61" s="66">
        <v>0</v>
      </c>
      <c r="F61" s="66">
        <v>0</v>
      </c>
      <c r="G61" s="66">
        <v>0</v>
      </c>
      <c r="H61" s="66">
        <v>0</v>
      </c>
      <c r="I61" s="61">
        <f>IF(COUNTIF(D61:H61, "")&lt;1,LARGE(D61:H61,COUNTIF(D61:H61,"&lt;&gt;")), "0")</f>
        <v>0</v>
      </c>
      <c r="J61" s="30">
        <f>D61+E61+F61+G61+H61-I61</f>
        <v>1024.9000000000001</v>
      </c>
      <c r="K61" s="30"/>
    </row>
    <row r="62" spans="1:11" x14ac:dyDescent="0.55000000000000004">
      <c r="A62" s="130"/>
      <c r="B62" s="37">
        <v>4</v>
      </c>
      <c r="C62" s="31" t="s">
        <v>84</v>
      </c>
      <c r="D62" s="66">
        <v>1017.36</v>
      </c>
      <c r="E62" s="66">
        <v>0</v>
      </c>
      <c r="F62" s="66">
        <v>0</v>
      </c>
      <c r="G62" s="66">
        <v>0</v>
      </c>
      <c r="H62" s="66">
        <v>0</v>
      </c>
      <c r="I62" s="61">
        <f>IF(COUNTIF(D62:H62, "")&lt;1,LARGE(D62:H62,COUNTIF(D62:H62,"&lt;&gt;")), "0")</f>
        <v>0</v>
      </c>
      <c r="J62" s="30">
        <f>D62+E62+F62+G62+H62-I62</f>
        <v>1017.36</v>
      </c>
      <c r="K62" s="30"/>
    </row>
    <row r="63" spans="1:11" x14ac:dyDescent="0.55000000000000004">
      <c r="A63" s="130"/>
      <c r="B63" s="37">
        <v>5</v>
      </c>
      <c r="C63" s="31" t="s">
        <v>86</v>
      </c>
      <c r="D63" s="66">
        <v>1009.95</v>
      </c>
      <c r="E63" s="66">
        <v>0</v>
      </c>
      <c r="F63" s="66">
        <v>0</v>
      </c>
      <c r="G63" s="66">
        <v>0</v>
      </c>
      <c r="H63" s="66">
        <v>0</v>
      </c>
      <c r="I63" s="61">
        <f>IF(COUNTIF(D63:H63, "")&lt;1,LARGE(D63:H63,COUNTIF(D63:H63,"&lt;&gt;")), "0")</f>
        <v>0</v>
      </c>
      <c r="J63" s="30">
        <f>D63+E63+F63+G63+H63-I63</f>
        <v>1009.95</v>
      </c>
      <c r="K63" s="30"/>
    </row>
    <row r="64" spans="1:11" s="18" customFormat="1" x14ac:dyDescent="0.55000000000000004">
      <c r="A64" s="130"/>
      <c r="B64" s="37">
        <v>6</v>
      </c>
      <c r="C64" s="31" t="s">
        <v>85</v>
      </c>
      <c r="D64" s="66">
        <v>1005.14</v>
      </c>
      <c r="E64" s="66">
        <v>0</v>
      </c>
      <c r="F64" s="66">
        <v>0</v>
      </c>
      <c r="G64" s="66">
        <v>0</v>
      </c>
      <c r="H64" s="66">
        <v>0</v>
      </c>
      <c r="I64" s="61">
        <f>IF(COUNTIF(D64:H64, "")&lt;1,LARGE(D64:H64,COUNTIF(D64:H64,"&lt;&gt;")), "0")</f>
        <v>0</v>
      </c>
      <c r="J64" s="30">
        <f>D64+E64+F64+G64+H64-I64</f>
        <v>1005.14</v>
      </c>
      <c r="K64" s="30"/>
    </row>
    <row r="65" spans="1:11" x14ac:dyDescent="0.55000000000000004">
      <c r="A65" s="130"/>
      <c r="B65" s="37">
        <v>7</v>
      </c>
      <c r="C65" s="31" t="s">
        <v>93</v>
      </c>
      <c r="D65" s="66">
        <v>1003.26</v>
      </c>
      <c r="E65" s="66">
        <v>0</v>
      </c>
      <c r="F65" s="66">
        <v>0</v>
      </c>
      <c r="G65" s="66">
        <v>0</v>
      </c>
      <c r="H65" s="66">
        <v>0</v>
      </c>
      <c r="I65" s="61">
        <f>IF(COUNTIF(D65:H65, "")&lt;1,LARGE(D65:H65,COUNTIF(D65:H65,"&lt;&gt;")), "0")</f>
        <v>0</v>
      </c>
      <c r="J65" s="30">
        <f>D65+E65+F65+G65+H65-I65</f>
        <v>1003.26</v>
      </c>
      <c r="K65" s="30"/>
    </row>
    <row r="66" spans="1:11" x14ac:dyDescent="0.55000000000000004">
      <c r="A66" s="130"/>
      <c r="B66" s="37">
        <v>8</v>
      </c>
      <c r="C66" s="31" t="s">
        <v>88</v>
      </c>
      <c r="D66" s="66">
        <v>1002.03</v>
      </c>
      <c r="E66" s="66">
        <v>0</v>
      </c>
      <c r="F66" s="66">
        <v>0</v>
      </c>
      <c r="G66" s="66">
        <v>0</v>
      </c>
      <c r="H66" s="66">
        <v>0</v>
      </c>
      <c r="I66" s="61">
        <f>IF(COUNTIF(D66:H66, "")&lt;1,LARGE(D66:H66,COUNTIF(D66:H66,"&lt;&gt;")), "0")</f>
        <v>0</v>
      </c>
      <c r="J66" s="30">
        <f>D66+E66+F66+G66+H66-I66</f>
        <v>1002.03</v>
      </c>
      <c r="K66" s="30"/>
    </row>
    <row r="67" spans="1:11" x14ac:dyDescent="0.55000000000000004">
      <c r="A67" s="130"/>
      <c r="B67" s="37">
        <v>9</v>
      </c>
      <c r="C67" s="31" t="s">
        <v>82</v>
      </c>
      <c r="D67" s="66">
        <v>1001.82</v>
      </c>
      <c r="E67" s="66">
        <v>0</v>
      </c>
      <c r="F67" s="66">
        <v>0</v>
      </c>
      <c r="G67" s="66">
        <v>0</v>
      </c>
      <c r="H67" s="66">
        <v>0</v>
      </c>
      <c r="I67" s="61">
        <f>IF(COUNTIF(D67:H67, "")&lt;1,LARGE(D67:H67,COUNTIF(D67:H67,"&lt;&gt;")), "0")</f>
        <v>0</v>
      </c>
      <c r="J67" s="30">
        <f>D67+E67+F67+G67+H67-I67</f>
        <v>1001.82</v>
      </c>
      <c r="K67" s="30"/>
    </row>
    <row r="68" spans="1:11" s="8" customFormat="1" x14ac:dyDescent="0.55000000000000004">
      <c r="A68" s="130"/>
      <c r="B68" s="37">
        <v>10</v>
      </c>
      <c r="C68" s="31" t="s">
        <v>81</v>
      </c>
      <c r="D68" s="66">
        <v>992.46</v>
      </c>
      <c r="E68" s="66">
        <v>0</v>
      </c>
      <c r="F68" s="66">
        <v>0</v>
      </c>
      <c r="G68" s="66">
        <v>0</v>
      </c>
      <c r="H68" s="66">
        <v>0</v>
      </c>
      <c r="I68" s="61">
        <f>IF(COUNTIF(D68:H68, "")&lt;1,LARGE(D68:H68,COUNTIF(D68:H68,"&lt;&gt;")), "0")</f>
        <v>0</v>
      </c>
      <c r="J68" s="30">
        <f>D68+E68+F68+G68+H68-I68</f>
        <v>992.46</v>
      </c>
      <c r="K68" s="30"/>
    </row>
    <row r="69" spans="1:11" x14ac:dyDescent="0.55000000000000004">
      <c r="A69" s="130"/>
      <c r="B69" s="37">
        <v>11</v>
      </c>
      <c r="C69" s="31" t="s">
        <v>79</v>
      </c>
      <c r="D69" s="66">
        <v>988.86</v>
      </c>
      <c r="E69" s="66">
        <v>0</v>
      </c>
      <c r="F69" s="66">
        <v>0</v>
      </c>
      <c r="G69" s="66">
        <v>0</v>
      </c>
      <c r="H69" s="66">
        <v>0</v>
      </c>
      <c r="I69" s="61">
        <f>IF(COUNTIF(D69:H69, "")&lt;1,LARGE(D69:H69,COUNTIF(D69:H69,"&lt;&gt;")), "0")</f>
        <v>0</v>
      </c>
      <c r="J69" s="30">
        <f>D69+E69+F69+G69+H69-I69</f>
        <v>988.86</v>
      </c>
      <c r="K69" s="30"/>
    </row>
    <row r="70" spans="1:11" x14ac:dyDescent="0.55000000000000004">
      <c r="A70" s="130"/>
      <c r="B70" s="37">
        <v>12</v>
      </c>
      <c r="C70" s="31" t="s">
        <v>97</v>
      </c>
      <c r="D70" s="66">
        <v>987.18</v>
      </c>
      <c r="E70" s="66">
        <v>0</v>
      </c>
      <c r="F70" s="66">
        <v>0</v>
      </c>
      <c r="G70" s="66">
        <v>0</v>
      </c>
      <c r="H70" s="66">
        <v>0</v>
      </c>
      <c r="I70" s="61">
        <f>IF(COUNTIF(D70:H70, "")&lt;1,LARGE(D70:H70,COUNTIF(D70:H70,"&lt;&gt;")), "0")</f>
        <v>0</v>
      </c>
      <c r="J70" s="30">
        <f>D70+E70+F70+G70+H70-I70</f>
        <v>987.18</v>
      </c>
      <c r="K70" s="30"/>
    </row>
    <row r="71" spans="1:11" x14ac:dyDescent="0.55000000000000004">
      <c r="A71" s="130"/>
      <c r="B71" s="37">
        <v>13</v>
      </c>
      <c r="C71" s="31" t="s">
        <v>99</v>
      </c>
      <c r="D71" s="66">
        <v>982.03</v>
      </c>
      <c r="E71" s="66">
        <v>0</v>
      </c>
      <c r="F71" s="66">
        <v>0</v>
      </c>
      <c r="G71" s="66">
        <v>0</v>
      </c>
      <c r="H71" s="66">
        <v>0</v>
      </c>
      <c r="I71" s="61">
        <f>IF(COUNTIF(D71:H71, "")&lt;1,LARGE(D71:H71,COUNTIF(D71:H71,"&lt;&gt;")), "0")</f>
        <v>0</v>
      </c>
      <c r="J71" s="30">
        <f>D71+E71+F71+G71+H71-I71</f>
        <v>982.03</v>
      </c>
      <c r="K71" s="30"/>
    </row>
    <row r="72" spans="1:11" x14ac:dyDescent="0.55000000000000004">
      <c r="A72" s="130"/>
      <c r="B72" s="37">
        <v>14</v>
      </c>
      <c r="C72" s="31" t="s">
        <v>92</v>
      </c>
      <c r="D72" s="66">
        <v>967.78</v>
      </c>
      <c r="E72" s="66">
        <v>0</v>
      </c>
      <c r="F72" s="66">
        <v>0</v>
      </c>
      <c r="G72" s="66">
        <v>0</v>
      </c>
      <c r="H72" s="66">
        <v>0</v>
      </c>
      <c r="I72" s="61">
        <f>IF(COUNTIF(D72:H72, "")&lt;1,LARGE(D72:H72,COUNTIF(D72:H72,"&lt;&gt;")), "0")</f>
        <v>0</v>
      </c>
      <c r="J72" s="30">
        <f>D72+E72+F72+G72+H72-I72</f>
        <v>967.78</v>
      </c>
      <c r="K72" s="30"/>
    </row>
    <row r="73" spans="1:11" x14ac:dyDescent="0.55000000000000004">
      <c r="A73" s="130"/>
      <c r="B73" s="37">
        <v>15</v>
      </c>
      <c r="C73" s="31" t="s">
        <v>98</v>
      </c>
      <c r="D73" s="66">
        <v>965.73</v>
      </c>
      <c r="E73" s="66">
        <v>0</v>
      </c>
      <c r="F73" s="66">
        <v>0</v>
      </c>
      <c r="G73" s="66">
        <v>0</v>
      </c>
      <c r="H73" s="66">
        <v>0</v>
      </c>
      <c r="I73" s="61">
        <f>IF(COUNTIF(D73:H73, "")&lt;1,LARGE(D73:H73,COUNTIF(D73:H73,"&lt;&gt;")), "0")</f>
        <v>0</v>
      </c>
      <c r="J73" s="30">
        <f>D73+E73+F73+G73+H73-I73</f>
        <v>965.73</v>
      </c>
      <c r="K73" s="30"/>
    </row>
    <row r="74" spans="1:11" x14ac:dyDescent="0.55000000000000004">
      <c r="A74" s="130"/>
      <c r="B74" s="37">
        <v>16</v>
      </c>
      <c r="C74" s="31" t="s">
        <v>91</v>
      </c>
      <c r="D74" s="66">
        <v>961.11</v>
      </c>
      <c r="E74" s="66">
        <v>0</v>
      </c>
      <c r="F74" s="66">
        <v>0</v>
      </c>
      <c r="G74" s="66">
        <v>0</v>
      </c>
      <c r="H74" s="66">
        <v>0</v>
      </c>
      <c r="I74" s="61">
        <f>IF(COUNTIF(D74:H74, "")&lt;1,LARGE(D74:H74,COUNTIF(D74:H74,"&lt;&gt;")), "0")</f>
        <v>0</v>
      </c>
      <c r="J74" s="30">
        <f>D74+E74+F74+G74+H74-I74</f>
        <v>961.11</v>
      </c>
      <c r="K74" s="30"/>
    </row>
    <row r="75" spans="1:11" x14ac:dyDescent="0.55000000000000004">
      <c r="A75" s="130"/>
      <c r="B75" s="37">
        <v>17</v>
      </c>
      <c r="C75" s="31"/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1">
        <f>IF(COUNTIF(D75:H75, "")&lt;1,LARGE(D75:H75,COUNTIF(D75:H75,"&lt;&gt;")), "0")</f>
        <v>0</v>
      </c>
      <c r="J75" s="30">
        <f>D75+E75+F75+G75+H75-I75</f>
        <v>0</v>
      </c>
      <c r="K75" s="30"/>
    </row>
    <row r="76" spans="1:11" x14ac:dyDescent="0.55000000000000004">
      <c r="A76" s="130"/>
      <c r="B76" s="37">
        <v>18</v>
      </c>
      <c r="C76" s="31"/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1">
        <f>IF(COUNTIF(D76:H76, "")&lt;1,LARGE(D76:H76,COUNTIF(D76:H76,"&lt;&gt;")), "0")</f>
        <v>0</v>
      </c>
      <c r="J76" s="30">
        <f>D76+E76+F76+G76+H76-I76</f>
        <v>0</v>
      </c>
      <c r="K76" s="30"/>
    </row>
    <row r="77" spans="1:11" x14ac:dyDescent="0.55000000000000004">
      <c r="A77" s="130"/>
      <c r="B77" s="37">
        <v>19</v>
      </c>
      <c r="C77" s="31"/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1">
        <f>IF(COUNTIF(D77:H77, "")&lt;1,LARGE(D77:H77,COUNTIF(D77:H77,"&lt;&gt;")), "0")</f>
        <v>0</v>
      </c>
      <c r="J77" s="30">
        <f>D77+E77+F77+G77+H77-I77</f>
        <v>0</v>
      </c>
      <c r="K77" s="30"/>
    </row>
    <row r="78" spans="1:11" x14ac:dyDescent="0.55000000000000004">
      <c r="A78" s="130"/>
      <c r="B78" s="37">
        <v>20</v>
      </c>
      <c r="C78" s="31"/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1">
        <f>IF(COUNTIF(D78:H78, "")&lt;1,LARGE(D78:H78,COUNTIF(D78:H78,"&lt;&gt;")), "0")</f>
        <v>0</v>
      </c>
      <c r="J78" s="30">
        <f>D78+E78+F78+G78+H78-I78</f>
        <v>0</v>
      </c>
      <c r="K78" s="30"/>
    </row>
    <row r="79" spans="1:11" x14ac:dyDescent="0.55000000000000004">
      <c r="A79" s="130"/>
      <c r="B79" s="37">
        <v>21</v>
      </c>
      <c r="C79" s="31"/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1">
        <f>IF(COUNTIF(D79:H79, "")&lt;1,LARGE(D79:H79,COUNTIF(D79:H79,"&lt;&gt;")), "0")</f>
        <v>0</v>
      </c>
      <c r="J79" s="30">
        <f>D79+E79+F79+G79+H79-I79</f>
        <v>0</v>
      </c>
      <c r="K79" s="30"/>
    </row>
    <row r="80" spans="1:11" x14ac:dyDescent="0.55000000000000004">
      <c r="A80" s="130"/>
      <c r="B80" s="37">
        <v>22</v>
      </c>
      <c r="C80" s="31"/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61">
        <f>IF(COUNTIF(D80:H80, "")&lt;1,LARGE(D80:H80,COUNTIF(D80:H80,"&lt;&gt;")), "0")</f>
        <v>0</v>
      </c>
      <c r="J80" s="30">
        <f>D80+E80+F80+G80+H80-I80</f>
        <v>0</v>
      </c>
      <c r="K80" s="30"/>
    </row>
    <row r="81" spans="1:11" x14ac:dyDescent="0.55000000000000004">
      <c r="A81" s="130"/>
      <c r="B81" s="37">
        <v>23</v>
      </c>
      <c r="C81" s="31"/>
      <c r="D81" s="66">
        <v>0</v>
      </c>
      <c r="E81" s="66">
        <v>0</v>
      </c>
      <c r="F81" s="66">
        <v>0</v>
      </c>
      <c r="G81" s="66">
        <v>0</v>
      </c>
      <c r="H81" s="66">
        <v>0</v>
      </c>
      <c r="I81" s="61">
        <f>IF(COUNTIF(D81:H81, "")&lt;1,LARGE(D81:H81,COUNTIF(D81:H81,"&lt;&gt;")), "0")</f>
        <v>0</v>
      </c>
      <c r="J81" s="30">
        <f>D81+E81+F81+G81+H81-I81</f>
        <v>0</v>
      </c>
      <c r="K81" s="30"/>
    </row>
    <row r="82" spans="1:11" x14ac:dyDescent="0.55000000000000004">
      <c r="A82" s="130"/>
      <c r="B82" s="37">
        <v>24</v>
      </c>
      <c r="C82" s="31"/>
      <c r="D82" s="66">
        <v>0</v>
      </c>
      <c r="E82" s="66">
        <v>0</v>
      </c>
      <c r="F82" s="66">
        <v>0</v>
      </c>
      <c r="G82" s="66">
        <v>0</v>
      </c>
      <c r="H82" s="66">
        <v>0</v>
      </c>
      <c r="I82" s="61">
        <f>IF(COUNTIF(D82:H82, "")&lt;1,LARGE(D82:H82,COUNTIF(D82:H82,"&lt;&gt;")), "0")</f>
        <v>0</v>
      </c>
      <c r="J82" s="30">
        <f>D82+E82+F82+G82+H82-I82</f>
        <v>0</v>
      </c>
      <c r="K82" s="30"/>
    </row>
    <row r="83" spans="1:11" x14ac:dyDescent="0.55000000000000004">
      <c r="A83" s="130"/>
      <c r="B83" s="37">
        <v>25</v>
      </c>
      <c r="C83" s="31"/>
      <c r="D83" s="66">
        <v>0</v>
      </c>
      <c r="E83" s="66">
        <v>0</v>
      </c>
      <c r="F83" s="66">
        <v>0</v>
      </c>
      <c r="G83" s="66">
        <v>0</v>
      </c>
      <c r="H83" s="66">
        <v>0</v>
      </c>
      <c r="I83" s="61">
        <f>IF(COUNTIF(D83:H83, "")&lt;1,LARGE(D83:H83,COUNTIF(D83:H83,"&lt;&gt;")), "0")</f>
        <v>0</v>
      </c>
      <c r="J83" s="30">
        <f>D83+E83+F83+G83+H83-I83</f>
        <v>0</v>
      </c>
      <c r="K83" s="30"/>
    </row>
    <row r="84" spans="1:11" x14ac:dyDescent="0.55000000000000004">
      <c r="A84" s="130"/>
      <c r="B84" s="37">
        <v>26</v>
      </c>
      <c r="C84" s="31"/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1">
        <f>IF(COUNTIF(D84:H84, "")&lt;1,LARGE(D84:H84,COUNTIF(D84:H84,"&lt;&gt;")), "0")</f>
        <v>0</v>
      </c>
      <c r="J84" s="30">
        <f>D84+E84+F84+G84+H84-I84</f>
        <v>0</v>
      </c>
      <c r="K84" s="30"/>
    </row>
    <row r="85" spans="1:11" x14ac:dyDescent="0.55000000000000004">
      <c r="A85" s="130"/>
      <c r="B85" s="37">
        <v>27</v>
      </c>
      <c r="C85" s="31"/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1">
        <f>IF(COUNTIF(D85:H85, "")&lt;1,LARGE(D85:H85,COUNTIF(D85:H85,"&lt;&gt;")), "0")</f>
        <v>0</v>
      </c>
      <c r="J85" s="30">
        <f>D85+E85+F85+G85+H85-I85</f>
        <v>0</v>
      </c>
      <c r="K85" s="30"/>
    </row>
    <row r="86" spans="1:11" x14ac:dyDescent="0.55000000000000004">
      <c r="A86" s="130"/>
      <c r="B86" s="37">
        <v>28</v>
      </c>
      <c r="C86" s="31"/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1">
        <f>IF(COUNTIF(D86:H86, "")&lt;1,LARGE(D86:H86,COUNTIF(D86:H86,"&lt;&gt;")), "0")</f>
        <v>0</v>
      </c>
      <c r="J86" s="30">
        <f>D86+E86+F86+G86+H86-I86</f>
        <v>0</v>
      </c>
      <c r="K86" s="30"/>
    </row>
    <row r="87" spans="1:11" x14ac:dyDescent="0.55000000000000004">
      <c r="A87" s="130"/>
      <c r="B87" s="37">
        <v>29</v>
      </c>
      <c r="C87" s="31"/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1">
        <f>IF(COUNTIF(D87:H87, "")&lt;1,LARGE(D87:H87,COUNTIF(D87:H87,"&lt;&gt;")), "0")</f>
        <v>0</v>
      </c>
      <c r="J87" s="30">
        <f>D87+E87+F87+G87+H87-I87</f>
        <v>0</v>
      </c>
      <c r="K87" s="30"/>
    </row>
    <row r="88" spans="1:11" x14ac:dyDescent="0.55000000000000004">
      <c r="A88" s="130"/>
      <c r="B88" s="37">
        <v>30</v>
      </c>
      <c r="C88" s="31"/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1">
        <f>IF(COUNTIF(D88:H88, "")&lt;1,LARGE(D88:H88,COUNTIF(D88:H88,"&lt;&gt;")), "0")</f>
        <v>0</v>
      </c>
      <c r="J88" s="30">
        <f>D88+E88+F88+G88+H88-I88</f>
        <v>0</v>
      </c>
      <c r="K88" s="30"/>
    </row>
    <row r="89" spans="1:11" x14ac:dyDescent="0.55000000000000004">
      <c r="A89" s="130"/>
      <c r="B89" s="37">
        <v>31</v>
      </c>
      <c r="C89" s="31"/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1">
        <f>IF(COUNTIF(D89:H89, "")&lt;1,LARGE(D89:H89,COUNTIF(D89:H89,"&lt;&gt;")), "0")</f>
        <v>0</v>
      </c>
      <c r="J89" s="30">
        <f>D89+E89+F89+G89+H89-I89</f>
        <v>0</v>
      </c>
      <c r="K89" s="30"/>
    </row>
    <row r="90" spans="1:11" x14ac:dyDescent="0.55000000000000004">
      <c r="A90" s="130"/>
      <c r="B90" s="37">
        <v>32</v>
      </c>
      <c r="C90" s="31"/>
      <c r="D90" s="66">
        <v>0</v>
      </c>
      <c r="E90" s="66">
        <v>0</v>
      </c>
      <c r="F90" s="66">
        <v>0</v>
      </c>
      <c r="G90" s="66">
        <v>0</v>
      </c>
      <c r="H90" s="66">
        <v>0</v>
      </c>
      <c r="I90" s="61">
        <f>IF(COUNTIF(D90:H90, "")&lt;1,LARGE(D90:H90,COUNTIF(D90:H90,"&lt;&gt;")), "0")</f>
        <v>0</v>
      </c>
      <c r="J90" s="30">
        <f>D90+E90+F90+G90+H90-I90</f>
        <v>0</v>
      </c>
      <c r="K90" s="30"/>
    </row>
    <row r="91" spans="1:11" x14ac:dyDescent="0.55000000000000004">
      <c r="A91" s="130"/>
      <c r="B91" s="37">
        <v>33</v>
      </c>
      <c r="C91" s="31"/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1">
        <f>IF(COUNTIF(D91:H91, "")&lt;1,LARGE(D91:H91,COUNTIF(D91:H91,"&lt;&gt;")), "0")</f>
        <v>0</v>
      </c>
      <c r="J91" s="30">
        <f>D91+E91+F91+G91+H91-I91</f>
        <v>0</v>
      </c>
      <c r="K91" s="30"/>
    </row>
    <row r="92" spans="1:11" x14ac:dyDescent="0.55000000000000004">
      <c r="A92" s="130"/>
      <c r="B92" s="37">
        <v>34</v>
      </c>
      <c r="C92" s="31"/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1">
        <f>IF(COUNTIF(D92:H92, "")&lt;1,LARGE(D92:H92,COUNTIF(D92:H92,"&lt;&gt;")), "0")</f>
        <v>0</v>
      </c>
      <c r="J92" s="30">
        <f>D92+E92+F92+G92+H92-I92</f>
        <v>0</v>
      </c>
      <c r="K92" s="30"/>
    </row>
    <row r="93" spans="1:11" x14ac:dyDescent="0.55000000000000004">
      <c r="A93" s="130"/>
      <c r="B93" s="37">
        <v>35</v>
      </c>
      <c r="C93" s="31"/>
      <c r="D93" s="66">
        <v>0</v>
      </c>
      <c r="E93" s="66">
        <v>0</v>
      </c>
      <c r="F93" s="66">
        <v>0</v>
      </c>
      <c r="G93" s="66">
        <v>0</v>
      </c>
      <c r="H93" s="66">
        <v>0</v>
      </c>
      <c r="I93" s="61">
        <f>IF(COUNTIF(D93:H93, "")&lt;1,LARGE(D93:H93,COUNTIF(D93:H93,"&lt;&gt;")), "0")</f>
        <v>0</v>
      </c>
      <c r="J93" s="30">
        <f>D93+E93+F93+G93+H93-I93</f>
        <v>0</v>
      </c>
      <c r="K93" s="30"/>
    </row>
    <row r="94" spans="1:11" x14ac:dyDescent="0.55000000000000004">
      <c r="A94" s="130"/>
      <c r="B94" s="37">
        <v>36</v>
      </c>
      <c r="C94" s="31"/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1">
        <f>IF(COUNTIF(D94:H94, "")&lt;1,LARGE(D94:H94,COUNTIF(D94:H94,"&lt;&gt;")), "0")</f>
        <v>0</v>
      </c>
      <c r="J94" s="30">
        <f>D94+E94+F94+G94+H94-I94</f>
        <v>0</v>
      </c>
      <c r="K94" s="30"/>
    </row>
    <row r="95" spans="1:11" x14ac:dyDescent="0.55000000000000004">
      <c r="A95" s="130"/>
      <c r="B95" s="37">
        <v>37</v>
      </c>
      <c r="C95" s="31"/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1">
        <f>IF(COUNTIF(D95:H95, "")&lt;1,LARGE(D95:H95,COUNTIF(D95:H95,"&lt;&gt;")), "0")</f>
        <v>0</v>
      </c>
      <c r="J95" s="30">
        <f>D95+E95+F95+G95+H95-I95</f>
        <v>0</v>
      </c>
      <c r="K95" s="30"/>
    </row>
    <row r="96" spans="1:11" x14ac:dyDescent="0.55000000000000004">
      <c r="A96" s="130"/>
      <c r="B96" s="37">
        <v>38</v>
      </c>
      <c r="C96" s="31"/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1">
        <f>IF(COUNTIF(D96:H96, "")&lt;1,LARGE(D96:H96,COUNTIF(D96:H96,"&lt;&gt;")), "0")</f>
        <v>0</v>
      </c>
      <c r="J96" s="30">
        <f>D96+E96+F96+G96+H96-I96</f>
        <v>0</v>
      </c>
      <c r="K96" s="30"/>
    </row>
    <row r="97" spans="1:11" x14ac:dyDescent="0.55000000000000004">
      <c r="A97" s="130"/>
      <c r="B97" s="37">
        <v>39</v>
      </c>
      <c r="C97" s="31"/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1">
        <f>IF(COUNTIF(D97:H97, "")&lt;1,LARGE(D97:H97,COUNTIF(D97:H97,"&lt;&gt;")), "0")</f>
        <v>0</v>
      </c>
      <c r="J97" s="30">
        <f>D97+E97+F97+G97+H97-I97</f>
        <v>0</v>
      </c>
      <c r="K97" s="30"/>
    </row>
    <row r="98" spans="1:11" x14ac:dyDescent="0.55000000000000004">
      <c r="A98" s="130"/>
      <c r="B98" s="37">
        <v>40</v>
      </c>
      <c r="C98" s="31"/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1">
        <f>IF(COUNTIF(D98:H98, "")&lt;1,LARGE(D98:H98,COUNTIF(D98:H98,"&lt;&gt;")), "0")</f>
        <v>0</v>
      </c>
      <c r="J98" s="30">
        <f>D98+E98+F98+G98+H98-I98</f>
        <v>0</v>
      </c>
      <c r="K98" s="4"/>
    </row>
    <row r="99" spans="1:11" x14ac:dyDescent="0.55000000000000004">
      <c r="A99" s="130"/>
      <c r="B99" s="37">
        <v>41</v>
      </c>
      <c r="C99" s="31"/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1">
        <f>IF(COUNTIF(D99:H99, "")&lt;1,LARGE(D99:H99,COUNTIF(D99:H99,"&lt;&gt;")), "0")</f>
        <v>0</v>
      </c>
      <c r="J99" s="30">
        <f>D99+E99+F99+G99+H99-I99</f>
        <v>0</v>
      </c>
      <c r="K99" s="4"/>
    </row>
    <row r="100" spans="1:11" x14ac:dyDescent="0.55000000000000004">
      <c r="A100" s="130"/>
      <c r="B100" s="37">
        <v>42</v>
      </c>
      <c r="C100" s="31"/>
      <c r="D100" s="66">
        <v>0</v>
      </c>
      <c r="E100" s="66">
        <v>0</v>
      </c>
      <c r="F100" s="66">
        <v>0</v>
      </c>
      <c r="G100" s="66">
        <v>0</v>
      </c>
      <c r="H100" s="66">
        <v>0</v>
      </c>
      <c r="I100" s="61">
        <f>IF(COUNTIF(D100:H100, "")&lt;1,LARGE(D100:H100,COUNTIF(D100:H100,"&lt;&gt;")), "0")</f>
        <v>0</v>
      </c>
      <c r="J100" s="30">
        <f>D100+E100+F100+G100+H100-I100</f>
        <v>0</v>
      </c>
      <c r="K100" s="4"/>
    </row>
    <row r="101" spans="1:11" x14ac:dyDescent="0.55000000000000004">
      <c r="A101" s="130"/>
      <c r="B101" s="37">
        <v>43</v>
      </c>
      <c r="C101" s="31"/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1">
        <f>IF(COUNTIF(D101:H101, "")&lt;1,LARGE(D101:H101,COUNTIF(D101:H101,"&lt;&gt;")), "0")</f>
        <v>0</v>
      </c>
      <c r="J101" s="30">
        <f>D101+E101+F101+G101+H101-I101</f>
        <v>0</v>
      </c>
      <c r="K101" s="4"/>
    </row>
    <row r="102" spans="1:11" x14ac:dyDescent="0.55000000000000004">
      <c r="A102" s="130"/>
      <c r="B102" s="37">
        <v>44</v>
      </c>
      <c r="C102" s="31"/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1">
        <f>IF(COUNTIF(D102:H102, "")&lt;1,LARGE(D102:H102,COUNTIF(D102:H102,"&lt;&gt;")), "0")</f>
        <v>0</v>
      </c>
      <c r="J102" s="30">
        <f>D102+E102+F102+G102+H102-I102</f>
        <v>0</v>
      </c>
      <c r="K102" s="4"/>
    </row>
    <row r="103" spans="1:11" x14ac:dyDescent="0.55000000000000004">
      <c r="A103" s="130"/>
      <c r="B103" s="37">
        <v>45</v>
      </c>
      <c r="C103" s="31"/>
      <c r="D103" s="66">
        <v>0</v>
      </c>
      <c r="E103" s="66"/>
      <c r="F103" s="66"/>
      <c r="G103" s="66"/>
      <c r="H103" s="66"/>
      <c r="I103" s="61" t="str">
        <f t="shared" ref="I103:I108" si="0">IF(COUNTIF(D103:H103, "")&lt;1,LARGE(D103:H103,COUNTIF(D103:H103,"&lt;&gt;")), "0")</f>
        <v>0</v>
      </c>
      <c r="J103" s="30">
        <f t="shared" ref="J103:J108" si="1">D103+E103+F103+G103+H103-I103</f>
        <v>0</v>
      </c>
      <c r="K103" s="4"/>
    </row>
    <row r="104" spans="1:11" x14ac:dyDescent="0.55000000000000004">
      <c r="A104" s="130"/>
      <c r="B104" s="37">
        <v>46</v>
      </c>
      <c r="C104" s="31"/>
      <c r="D104" s="66">
        <v>0</v>
      </c>
      <c r="E104" s="66"/>
      <c r="F104" s="66"/>
      <c r="G104" s="66"/>
      <c r="H104" s="66"/>
      <c r="I104" s="61" t="str">
        <f t="shared" si="0"/>
        <v>0</v>
      </c>
      <c r="J104" s="30">
        <f t="shared" si="1"/>
        <v>0</v>
      </c>
      <c r="K104" s="4"/>
    </row>
    <row r="105" spans="1:11" x14ac:dyDescent="0.55000000000000004">
      <c r="A105" s="130"/>
      <c r="B105" s="37">
        <v>47</v>
      </c>
      <c r="C105" s="31"/>
      <c r="D105" s="66">
        <v>0</v>
      </c>
      <c r="E105" s="66"/>
      <c r="F105" s="66"/>
      <c r="G105" s="66"/>
      <c r="H105" s="66"/>
      <c r="I105" s="61" t="str">
        <f t="shared" si="0"/>
        <v>0</v>
      </c>
      <c r="J105" s="30">
        <f t="shared" si="1"/>
        <v>0</v>
      </c>
      <c r="K105" s="4"/>
    </row>
    <row r="106" spans="1:11" x14ac:dyDescent="0.55000000000000004">
      <c r="A106" s="130"/>
      <c r="B106" s="37">
        <v>48</v>
      </c>
      <c r="C106" s="31"/>
      <c r="D106" s="66">
        <v>0</v>
      </c>
      <c r="E106" s="66"/>
      <c r="F106" s="66"/>
      <c r="G106" s="66"/>
      <c r="H106" s="66"/>
      <c r="I106" s="61" t="str">
        <f t="shared" si="0"/>
        <v>0</v>
      </c>
      <c r="J106" s="30">
        <f t="shared" si="1"/>
        <v>0</v>
      </c>
      <c r="K106" s="4"/>
    </row>
    <row r="107" spans="1:11" x14ac:dyDescent="0.55000000000000004">
      <c r="A107" s="130"/>
      <c r="B107" s="37">
        <v>49</v>
      </c>
      <c r="C107" s="31"/>
      <c r="D107" s="66">
        <v>0</v>
      </c>
      <c r="E107" s="66"/>
      <c r="F107" s="66"/>
      <c r="G107" s="66"/>
      <c r="H107" s="66"/>
      <c r="I107" s="61" t="str">
        <f t="shared" si="0"/>
        <v>0</v>
      </c>
      <c r="J107" s="30">
        <f t="shared" si="1"/>
        <v>0</v>
      </c>
      <c r="K107" s="4"/>
    </row>
    <row r="108" spans="1:11" x14ac:dyDescent="0.55000000000000004">
      <c r="A108" s="130"/>
      <c r="B108" s="37">
        <v>50</v>
      </c>
      <c r="C108" s="31"/>
      <c r="D108" s="66">
        <v>0</v>
      </c>
      <c r="E108" s="66"/>
      <c r="F108" s="66"/>
      <c r="G108" s="66"/>
      <c r="H108" s="66"/>
      <c r="I108" s="61" t="str">
        <f t="shared" si="0"/>
        <v>0</v>
      </c>
      <c r="J108" s="30">
        <f t="shared" si="1"/>
        <v>0</v>
      </c>
      <c r="K108" s="4"/>
    </row>
    <row r="109" spans="1:11" x14ac:dyDescent="0.55000000000000004">
      <c r="C109" s="3"/>
      <c r="D109" s="73">
        <v>0</v>
      </c>
      <c r="E109" s="73"/>
      <c r="F109" s="73"/>
      <c r="G109" s="73"/>
      <c r="H109" s="73"/>
      <c r="I109" s="5"/>
      <c r="J109" s="4"/>
      <c r="K109" s="4"/>
    </row>
    <row r="110" spans="1:11" x14ac:dyDescent="0.55000000000000004">
      <c r="C110" s="3"/>
      <c r="D110" s="43">
        <v>0</v>
      </c>
      <c r="E110" s="8"/>
      <c r="F110" s="8"/>
      <c r="G110" s="8"/>
      <c r="H110" s="8"/>
      <c r="I110" s="5"/>
      <c r="J110" s="4"/>
      <c r="K110" s="4"/>
    </row>
    <row r="111" spans="1:11" x14ac:dyDescent="0.55000000000000004">
      <c r="C111" s="3"/>
      <c r="D111" s="43">
        <v>0</v>
      </c>
      <c r="E111" s="8"/>
      <c r="F111" s="8"/>
      <c r="G111" s="8"/>
      <c r="H111" s="8"/>
      <c r="I111" s="5"/>
      <c r="J111" s="4"/>
      <c r="K111" s="4"/>
    </row>
    <row r="112" spans="1:11" x14ac:dyDescent="0.55000000000000004">
      <c r="C112" s="3"/>
      <c r="D112" s="43">
        <v>0</v>
      </c>
      <c r="E112" s="8"/>
      <c r="F112" s="8"/>
      <c r="G112" s="8"/>
      <c r="H112" s="8"/>
      <c r="I112" s="5"/>
      <c r="J112" s="4"/>
      <c r="K112" s="4"/>
    </row>
    <row r="113" spans="3:11" x14ac:dyDescent="0.55000000000000004">
      <c r="C113" s="3"/>
      <c r="D113" s="43">
        <v>0</v>
      </c>
      <c r="E113" s="8"/>
      <c r="F113" s="8"/>
      <c r="G113" s="8"/>
      <c r="H113" s="8"/>
      <c r="I113" s="5"/>
      <c r="J113" s="4"/>
      <c r="K113" s="4"/>
    </row>
    <row r="114" spans="3:11" x14ac:dyDescent="0.55000000000000004">
      <c r="C114" s="3"/>
      <c r="D114" s="43">
        <v>0</v>
      </c>
      <c r="E114" s="8"/>
      <c r="F114" s="8"/>
      <c r="G114" s="8"/>
      <c r="H114" s="8"/>
      <c r="I114" s="5"/>
      <c r="J114" s="4"/>
      <c r="K114" s="4"/>
    </row>
    <row r="115" spans="3:11" x14ac:dyDescent="0.55000000000000004">
      <c r="C115" s="3"/>
      <c r="D115" s="43">
        <v>0</v>
      </c>
      <c r="E115" s="8"/>
      <c r="F115" s="8"/>
      <c r="G115" s="8"/>
      <c r="H115" s="8"/>
      <c r="I115" s="5"/>
      <c r="J115" s="4"/>
      <c r="K115" s="4"/>
    </row>
    <row r="116" spans="3:11" x14ac:dyDescent="0.55000000000000004">
      <c r="C116" s="3"/>
      <c r="E116" s="8"/>
      <c r="F116" s="8"/>
      <c r="G116" s="8"/>
      <c r="H116" s="8"/>
      <c r="I116" s="5"/>
      <c r="J116" s="4"/>
      <c r="K116" s="4"/>
    </row>
    <row r="117" spans="3:11" x14ac:dyDescent="0.55000000000000004">
      <c r="C117" s="3"/>
      <c r="E117" s="8"/>
      <c r="F117" s="8"/>
      <c r="G117" s="8"/>
      <c r="H117" s="8"/>
      <c r="I117" s="5"/>
      <c r="J117" s="4"/>
      <c r="K117" s="4"/>
    </row>
    <row r="118" spans="3:11" x14ac:dyDescent="0.55000000000000004">
      <c r="C118" s="3"/>
      <c r="E118" s="8"/>
      <c r="F118" s="8"/>
      <c r="G118" s="8"/>
      <c r="H118" s="8"/>
      <c r="I118" s="5"/>
      <c r="J118" s="4"/>
      <c r="K118" s="4"/>
    </row>
    <row r="119" spans="3:11" x14ac:dyDescent="0.55000000000000004">
      <c r="C119" s="3"/>
      <c r="E119" s="8"/>
      <c r="F119" s="8"/>
      <c r="G119" s="8"/>
      <c r="H119" s="8"/>
      <c r="I119" s="5"/>
      <c r="J119" s="4"/>
      <c r="K119" s="4"/>
    </row>
    <row r="120" spans="3:11" x14ac:dyDescent="0.55000000000000004">
      <c r="C120" s="3"/>
      <c r="E120" s="8"/>
      <c r="F120" s="8"/>
      <c r="G120" s="8"/>
      <c r="H120" s="8"/>
      <c r="I120" s="5"/>
      <c r="J120" s="4"/>
      <c r="K120" s="4"/>
    </row>
    <row r="121" spans="3:11" x14ac:dyDescent="0.55000000000000004">
      <c r="C121" s="3"/>
      <c r="E121" s="8"/>
      <c r="F121" s="8"/>
      <c r="G121" s="8"/>
      <c r="H121" s="8"/>
      <c r="I121" s="5"/>
      <c r="J121" s="4"/>
      <c r="K121" s="4"/>
    </row>
    <row r="122" spans="3:11" x14ac:dyDescent="0.55000000000000004">
      <c r="C122" s="3"/>
      <c r="E122" s="8"/>
      <c r="F122" s="8"/>
      <c r="G122" s="8"/>
      <c r="H122" s="8"/>
      <c r="I122" s="5"/>
      <c r="J122" s="4"/>
      <c r="K122" s="4"/>
    </row>
    <row r="123" spans="3:11" x14ac:dyDescent="0.55000000000000004">
      <c r="C123" s="3"/>
      <c r="E123" s="8"/>
      <c r="F123" s="8"/>
      <c r="G123" s="8"/>
      <c r="H123" s="8"/>
      <c r="I123" s="5"/>
      <c r="J123" s="4"/>
      <c r="K123" s="4"/>
    </row>
    <row r="124" spans="3:11" x14ac:dyDescent="0.55000000000000004">
      <c r="C124" s="3"/>
      <c r="E124" s="8"/>
      <c r="F124" s="8"/>
      <c r="G124" s="8"/>
      <c r="H124" s="8"/>
      <c r="I124" s="5"/>
      <c r="J124" s="4"/>
      <c r="K124" s="4"/>
    </row>
    <row r="125" spans="3:11" x14ac:dyDescent="0.55000000000000004">
      <c r="C125" s="3"/>
      <c r="E125" s="8"/>
      <c r="F125" s="8"/>
      <c r="G125" s="8"/>
      <c r="H125" s="8"/>
      <c r="I125" s="5"/>
      <c r="J125" s="4"/>
      <c r="K125" s="4"/>
    </row>
    <row r="126" spans="3:11" x14ac:dyDescent="0.55000000000000004">
      <c r="C126" s="3"/>
      <c r="E126" s="8"/>
      <c r="F126" s="8"/>
      <c r="G126" s="8"/>
      <c r="H126" s="8"/>
      <c r="I126" s="5"/>
      <c r="J126" s="4"/>
      <c r="K126" s="4"/>
    </row>
    <row r="127" spans="3:11" x14ac:dyDescent="0.55000000000000004">
      <c r="C127" s="3"/>
      <c r="E127" s="8"/>
      <c r="F127" s="8"/>
      <c r="G127" s="8"/>
      <c r="H127" s="8"/>
      <c r="I127" s="5"/>
      <c r="J127" s="4"/>
      <c r="K127" s="4"/>
    </row>
    <row r="128" spans="3:11" x14ac:dyDescent="0.55000000000000004">
      <c r="C128" s="3"/>
      <c r="E128" s="8"/>
      <c r="F128" s="8"/>
      <c r="G128" s="8"/>
      <c r="H128" s="8"/>
      <c r="I128" s="5"/>
      <c r="J128" s="4"/>
      <c r="K128" s="4"/>
    </row>
    <row r="129" spans="3:11" x14ac:dyDescent="0.55000000000000004">
      <c r="C129" s="3"/>
      <c r="E129" s="8"/>
      <c r="F129" s="8"/>
      <c r="G129" s="8"/>
      <c r="H129" s="8"/>
      <c r="I129" s="5"/>
      <c r="J129" s="4"/>
      <c r="K129" s="4"/>
    </row>
    <row r="130" spans="3:11" x14ac:dyDescent="0.55000000000000004">
      <c r="C130" s="3"/>
      <c r="E130" s="8"/>
      <c r="F130" s="8"/>
      <c r="G130" s="8"/>
      <c r="H130" s="8"/>
      <c r="I130" s="5"/>
      <c r="J130" s="4"/>
      <c r="K130" s="4"/>
    </row>
    <row r="131" spans="3:11" x14ac:dyDescent="0.55000000000000004">
      <c r="C131" s="3"/>
      <c r="E131" s="8"/>
      <c r="F131" s="8"/>
      <c r="G131" s="8"/>
      <c r="H131" s="8"/>
      <c r="I131" s="5"/>
      <c r="J131" s="4"/>
      <c r="K131" s="4"/>
    </row>
    <row r="132" spans="3:11" x14ac:dyDescent="0.55000000000000004">
      <c r="C132" s="3"/>
      <c r="E132" s="8"/>
      <c r="F132" s="8"/>
      <c r="G132" s="8"/>
      <c r="H132" s="8"/>
      <c r="I132" s="5"/>
      <c r="J132" s="4"/>
      <c r="K132" s="4"/>
    </row>
    <row r="133" spans="3:11" x14ac:dyDescent="0.55000000000000004">
      <c r="C133" s="3"/>
      <c r="E133" s="8"/>
      <c r="F133" s="8"/>
      <c r="G133" s="8"/>
      <c r="H133" s="8"/>
      <c r="I133" s="5"/>
      <c r="J133" s="4"/>
      <c r="K133" s="4"/>
    </row>
    <row r="134" spans="3:11" x14ac:dyDescent="0.55000000000000004">
      <c r="C134" s="3"/>
      <c r="E134" s="8"/>
      <c r="F134" s="8"/>
      <c r="G134" s="8"/>
      <c r="H134" s="8"/>
      <c r="I134" s="5"/>
      <c r="J134" s="4"/>
      <c r="K134" s="4"/>
    </row>
    <row r="135" spans="3:11" x14ac:dyDescent="0.55000000000000004">
      <c r="C135" s="3"/>
      <c r="E135" s="8"/>
      <c r="F135" s="8"/>
      <c r="G135" s="8"/>
      <c r="H135" s="8"/>
      <c r="I135" s="5"/>
      <c r="J135" s="4"/>
      <c r="K135" s="4"/>
    </row>
    <row r="136" spans="3:11" x14ac:dyDescent="0.55000000000000004">
      <c r="C136" s="3"/>
      <c r="E136" s="8"/>
      <c r="F136" s="8"/>
      <c r="G136" s="8"/>
      <c r="H136" s="8"/>
      <c r="I136" s="5"/>
      <c r="J136" s="4"/>
      <c r="K136" s="4"/>
    </row>
    <row r="137" spans="3:11" x14ac:dyDescent="0.55000000000000004">
      <c r="C137" s="3"/>
      <c r="E137" s="8"/>
      <c r="F137" s="8"/>
      <c r="G137" s="8"/>
      <c r="H137" s="8"/>
      <c r="I137" s="5"/>
      <c r="J137" s="4"/>
      <c r="K137" s="4"/>
    </row>
    <row r="138" spans="3:11" x14ac:dyDescent="0.55000000000000004">
      <c r="C138" s="3"/>
      <c r="E138" s="8"/>
      <c r="F138" s="8"/>
      <c r="G138" s="8"/>
      <c r="H138" s="8"/>
      <c r="I138" s="5"/>
      <c r="J138" s="4"/>
      <c r="K138" s="4"/>
    </row>
    <row r="139" spans="3:11" x14ac:dyDescent="0.55000000000000004">
      <c r="C139" s="3"/>
      <c r="E139" s="8"/>
      <c r="F139" s="8"/>
      <c r="G139" s="8"/>
      <c r="H139" s="8"/>
      <c r="I139" s="5"/>
      <c r="J139" s="4"/>
      <c r="K139" s="4"/>
    </row>
    <row r="140" spans="3:11" x14ac:dyDescent="0.55000000000000004">
      <c r="C140" s="3"/>
      <c r="E140" s="8"/>
      <c r="F140" s="8"/>
      <c r="G140" s="8"/>
      <c r="H140" s="8"/>
      <c r="I140" s="5"/>
      <c r="J140" s="4"/>
      <c r="K140" s="4"/>
    </row>
    <row r="141" spans="3:11" x14ac:dyDescent="0.55000000000000004">
      <c r="C141" s="3"/>
      <c r="E141" s="8"/>
      <c r="F141" s="8"/>
      <c r="G141" s="8"/>
      <c r="H141" s="8"/>
      <c r="I141" s="5"/>
      <c r="J141" s="4"/>
      <c r="K141" s="4"/>
    </row>
    <row r="142" spans="3:11" x14ac:dyDescent="0.55000000000000004">
      <c r="C142" s="3"/>
      <c r="E142" s="8"/>
      <c r="F142" s="8"/>
      <c r="G142" s="8"/>
      <c r="H142" s="8"/>
      <c r="I142" s="5"/>
      <c r="J142" s="4"/>
      <c r="K142" s="4"/>
    </row>
    <row r="143" spans="3:11" x14ac:dyDescent="0.55000000000000004">
      <c r="C143" s="3"/>
      <c r="E143" s="8"/>
      <c r="F143" s="8"/>
      <c r="G143" s="8"/>
      <c r="H143" s="8"/>
      <c r="I143" s="5"/>
      <c r="J143" s="4"/>
      <c r="K143" s="4"/>
    </row>
    <row r="144" spans="3:11" x14ac:dyDescent="0.55000000000000004">
      <c r="C144" s="3"/>
      <c r="E144" s="8"/>
      <c r="F144" s="8"/>
      <c r="G144" s="8"/>
      <c r="H144" s="8"/>
      <c r="I144" s="5"/>
      <c r="J144" s="4"/>
      <c r="K144" s="4"/>
    </row>
    <row r="145" spans="3:11" x14ac:dyDescent="0.55000000000000004">
      <c r="C145" s="3"/>
      <c r="E145" s="8"/>
      <c r="F145" s="8"/>
      <c r="G145" s="8"/>
      <c r="H145" s="8"/>
      <c r="I145" s="5"/>
      <c r="J145" s="4"/>
      <c r="K145" s="4"/>
    </row>
    <row r="146" spans="3:11" x14ac:dyDescent="0.55000000000000004">
      <c r="C146" s="3"/>
      <c r="E146" s="8"/>
      <c r="F146" s="8"/>
      <c r="G146" s="8"/>
      <c r="H146" s="8"/>
      <c r="I146" s="5"/>
      <c r="J146" s="4"/>
      <c r="K146" s="4"/>
    </row>
    <row r="147" spans="3:11" x14ac:dyDescent="0.55000000000000004">
      <c r="C147" s="3"/>
      <c r="E147" s="8"/>
      <c r="F147" s="8"/>
      <c r="G147" s="8"/>
      <c r="H147" s="8"/>
      <c r="I147" s="5"/>
      <c r="J147" s="4"/>
      <c r="K147" s="4"/>
    </row>
    <row r="148" spans="3:11" x14ac:dyDescent="0.55000000000000004">
      <c r="C148" s="3"/>
      <c r="E148" s="8"/>
      <c r="F148" s="8"/>
      <c r="G148" s="8"/>
      <c r="H148" s="8"/>
      <c r="I148" s="5"/>
      <c r="J148" s="4"/>
      <c r="K148" s="4"/>
    </row>
    <row r="149" spans="3:11" x14ac:dyDescent="0.55000000000000004">
      <c r="C149" s="3"/>
      <c r="E149" s="8"/>
      <c r="F149" s="8"/>
      <c r="G149" s="8"/>
      <c r="H149" s="8"/>
      <c r="I149" s="5"/>
      <c r="J149" s="4"/>
      <c r="K149" s="4"/>
    </row>
    <row r="150" spans="3:11" x14ac:dyDescent="0.55000000000000004">
      <c r="C150" s="3"/>
      <c r="E150" s="8"/>
      <c r="F150" s="8"/>
      <c r="G150" s="8"/>
      <c r="H150" s="8"/>
      <c r="I150" s="5"/>
      <c r="J150" s="4"/>
      <c r="K150" s="4"/>
    </row>
    <row r="151" spans="3:11" x14ac:dyDescent="0.55000000000000004">
      <c r="C151" s="3"/>
      <c r="E151" s="8"/>
      <c r="F151" s="8"/>
      <c r="G151" s="8"/>
      <c r="H151" s="8"/>
      <c r="I151" s="5"/>
      <c r="J151" s="4"/>
      <c r="K151" s="4"/>
    </row>
    <row r="152" spans="3:11" x14ac:dyDescent="0.55000000000000004">
      <c r="C152" s="3"/>
      <c r="E152" s="8"/>
      <c r="F152" s="8"/>
      <c r="G152" s="8"/>
      <c r="H152" s="8"/>
      <c r="I152" s="5"/>
      <c r="J152" s="4"/>
      <c r="K152" s="4"/>
    </row>
    <row r="153" spans="3:11" x14ac:dyDescent="0.55000000000000004">
      <c r="C153" s="3"/>
      <c r="E153" s="8"/>
      <c r="F153" s="8"/>
      <c r="G153" s="8"/>
      <c r="H153" s="8"/>
      <c r="I153" s="5"/>
      <c r="J153" s="4"/>
      <c r="K153" s="4"/>
    </row>
    <row r="154" spans="3:11" x14ac:dyDescent="0.55000000000000004">
      <c r="C154" s="3"/>
      <c r="E154" s="8"/>
      <c r="F154" s="8"/>
      <c r="G154" s="8"/>
      <c r="H154" s="8"/>
      <c r="I154" s="5"/>
      <c r="J154" s="4"/>
      <c r="K154" s="4"/>
    </row>
    <row r="155" spans="3:11" x14ac:dyDescent="0.55000000000000004">
      <c r="C155" s="3"/>
      <c r="E155" s="8"/>
      <c r="F155" s="8"/>
      <c r="G155" s="8"/>
      <c r="H155" s="8"/>
      <c r="I155" s="5"/>
      <c r="J155" s="4"/>
      <c r="K155" s="4"/>
    </row>
    <row r="156" spans="3:11" x14ac:dyDescent="0.55000000000000004">
      <c r="C156" s="3"/>
      <c r="E156" s="8"/>
      <c r="F156" s="8"/>
      <c r="G156" s="8"/>
      <c r="H156" s="8"/>
      <c r="I156" s="5"/>
      <c r="J156" s="4"/>
      <c r="K156" s="4"/>
    </row>
    <row r="157" spans="3:11" x14ac:dyDescent="0.55000000000000004">
      <c r="C157" s="3"/>
      <c r="E157" s="8"/>
      <c r="F157" s="8"/>
      <c r="G157" s="8"/>
      <c r="H157" s="8"/>
      <c r="I157" s="5"/>
      <c r="J157" s="4"/>
      <c r="K157" s="4"/>
    </row>
    <row r="158" spans="3:11" x14ac:dyDescent="0.55000000000000004">
      <c r="C158" s="3"/>
      <c r="E158" s="8"/>
      <c r="F158" s="8"/>
      <c r="G158" s="8"/>
      <c r="H158" s="8"/>
      <c r="I158" s="5"/>
      <c r="J158" s="4"/>
      <c r="K158" s="4"/>
    </row>
    <row r="159" spans="3:11" x14ac:dyDescent="0.55000000000000004">
      <c r="C159" s="3"/>
      <c r="E159" s="8"/>
      <c r="F159" s="8"/>
      <c r="G159" s="8"/>
      <c r="H159" s="8"/>
      <c r="I159" s="5"/>
      <c r="J159" s="4"/>
      <c r="K159" s="4"/>
    </row>
    <row r="160" spans="3:11" x14ac:dyDescent="0.55000000000000004">
      <c r="C160" s="3"/>
      <c r="E160" s="8"/>
      <c r="F160" s="8"/>
      <c r="G160" s="8"/>
      <c r="H160" s="8"/>
      <c r="I160" s="5"/>
      <c r="J160" s="4"/>
      <c r="K160" s="4"/>
    </row>
    <row r="161" spans="3:11" x14ac:dyDescent="0.55000000000000004">
      <c r="C161" s="3"/>
      <c r="E161" s="8"/>
      <c r="F161" s="8"/>
      <c r="G161" s="8"/>
      <c r="H161" s="8"/>
      <c r="I161" s="5"/>
      <c r="J161" s="4"/>
      <c r="K161" s="4"/>
    </row>
    <row r="162" spans="3:11" x14ac:dyDescent="0.55000000000000004">
      <c r="C162" s="3"/>
      <c r="E162" s="8"/>
      <c r="F162" s="8"/>
      <c r="G162" s="8"/>
      <c r="H162" s="8"/>
      <c r="I162" s="5"/>
      <c r="J162" s="4"/>
      <c r="K162" s="4"/>
    </row>
    <row r="163" spans="3:11" x14ac:dyDescent="0.55000000000000004">
      <c r="C163" s="3"/>
      <c r="E163" s="8"/>
      <c r="F163" s="8"/>
      <c r="G163" s="8"/>
      <c r="H163" s="8"/>
      <c r="I163" s="5"/>
      <c r="J163" s="4"/>
      <c r="K163" s="4"/>
    </row>
    <row r="164" spans="3:11" x14ac:dyDescent="0.55000000000000004">
      <c r="C164" s="3"/>
      <c r="E164" s="8"/>
      <c r="F164" s="8"/>
      <c r="G164" s="8"/>
      <c r="H164" s="8"/>
      <c r="I164" s="5"/>
      <c r="J164" s="4"/>
      <c r="K164" s="4"/>
    </row>
    <row r="165" spans="3:11" x14ac:dyDescent="0.55000000000000004">
      <c r="C165" s="3"/>
      <c r="E165" s="8"/>
      <c r="F165" s="8"/>
      <c r="G165" s="8"/>
      <c r="H165" s="8"/>
      <c r="I165" s="5"/>
      <c r="J165" s="4"/>
      <c r="K165" s="4"/>
    </row>
    <row r="166" spans="3:11" x14ac:dyDescent="0.55000000000000004">
      <c r="C166" s="3"/>
      <c r="E166" s="8"/>
      <c r="F166" s="8"/>
      <c r="G166" s="8"/>
      <c r="H166" s="8"/>
      <c r="I166" s="5"/>
      <c r="J166" s="4"/>
      <c r="K166" s="4"/>
    </row>
    <row r="167" spans="3:11" x14ac:dyDescent="0.55000000000000004">
      <c r="C167" s="3"/>
      <c r="E167" s="8"/>
      <c r="F167" s="8"/>
      <c r="G167" s="8"/>
      <c r="H167" s="8"/>
      <c r="I167" s="5"/>
      <c r="J167" s="4"/>
      <c r="K167" s="4"/>
    </row>
    <row r="168" spans="3:11" x14ac:dyDescent="0.55000000000000004">
      <c r="C168" s="3"/>
      <c r="E168" s="8"/>
      <c r="F168" s="8"/>
      <c r="G168" s="8"/>
      <c r="H168" s="8"/>
      <c r="I168" s="5"/>
      <c r="J168" s="4"/>
      <c r="K168" s="4"/>
    </row>
    <row r="169" spans="3:11" x14ac:dyDescent="0.55000000000000004">
      <c r="C169" s="3"/>
      <c r="E169" s="8"/>
      <c r="F169" s="8"/>
      <c r="G169" s="8"/>
      <c r="H169" s="8"/>
      <c r="I169" s="5"/>
      <c r="J169" s="4"/>
      <c r="K169" s="4"/>
    </row>
    <row r="170" spans="3:11" x14ac:dyDescent="0.55000000000000004">
      <c r="C170" s="3"/>
      <c r="E170" s="8"/>
      <c r="F170" s="8"/>
      <c r="G170" s="8"/>
      <c r="H170" s="8"/>
      <c r="I170" s="5"/>
      <c r="J170" s="4"/>
      <c r="K170" s="4"/>
    </row>
    <row r="171" spans="3:11" x14ac:dyDescent="0.55000000000000004">
      <c r="C171" s="3"/>
      <c r="E171" s="8"/>
      <c r="F171" s="8"/>
      <c r="G171" s="8"/>
      <c r="H171" s="8"/>
      <c r="I171" s="5"/>
      <c r="J171" s="4"/>
      <c r="K171" s="4"/>
    </row>
    <row r="172" spans="3:11" x14ac:dyDescent="0.55000000000000004">
      <c r="C172" s="3"/>
      <c r="E172" s="8"/>
      <c r="F172" s="8"/>
      <c r="G172" s="8"/>
      <c r="H172" s="8"/>
      <c r="I172" s="5"/>
      <c r="J172" s="4"/>
      <c r="K172" s="4"/>
    </row>
    <row r="173" spans="3:11" x14ac:dyDescent="0.55000000000000004">
      <c r="C173" s="3"/>
      <c r="E173" s="8"/>
      <c r="F173" s="8"/>
      <c r="G173" s="8"/>
      <c r="H173" s="8"/>
      <c r="I173" s="5"/>
      <c r="J173" s="4"/>
      <c r="K173" s="4"/>
    </row>
    <row r="174" spans="3:11" x14ac:dyDescent="0.55000000000000004">
      <c r="C174" s="3"/>
      <c r="E174" s="8"/>
      <c r="F174" s="8"/>
      <c r="G174" s="8"/>
      <c r="H174" s="8"/>
      <c r="I174" s="5"/>
      <c r="J174" s="4"/>
      <c r="K174" s="4"/>
    </row>
    <row r="175" spans="3:11" x14ac:dyDescent="0.55000000000000004">
      <c r="C175" s="3"/>
      <c r="E175" s="8"/>
      <c r="F175" s="8"/>
      <c r="G175" s="8"/>
      <c r="H175" s="8"/>
      <c r="I175" s="5"/>
      <c r="J175" s="4"/>
      <c r="K175" s="4"/>
    </row>
    <row r="176" spans="3:11" x14ac:dyDescent="0.55000000000000004">
      <c r="C176" s="3"/>
      <c r="E176" s="8"/>
      <c r="F176" s="8"/>
      <c r="G176" s="8"/>
      <c r="H176" s="8"/>
      <c r="I176" s="5"/>
      <c r="J176" s="4"/>
      <c r="K176" s="4"/>
    </row>
    <row r="177" spans="3:11" x14ac:dyDescent="0.55000000000000004">
      <c r="C177" s="3"/>
      <c r="E177" s="8"/>
      <c r="F177" s="8"/>
      <c r="G177" s="8"/>
      <c r="H177" s="8"/>
      <c r="I177" s="5"/>
      <c r="J177" s="4"/>
      <c r="K177" s="4"/>
    </row>
    <row r="178" spans="3:11" x14ac:dyDescent="0.55000000000000004">
      <c r="C178" s="3"/>
      <c r="E178" s="8"/>
      <c r="F178" s="8"/>
      <c r="G178" s="8"/>
      <c r="H178" s="8"/>
      <c r="I178" s="5"/>
      <c r="J178" s="4"/>
      <c r="K178" s="4"/>
    </row>
    <row r="179" spans="3:11" x14ac:dyDescent="0.55000000000000004">
      <c r="C179" s="3"/>
      <c r="E179" s="8"/>
      <c r="F179" s="8"/>
      <c r="G179" s="8"/>
      <c r="H179" s="8"/>
      <c r="I179" s="5"/>
      <c r="J179" s="4"/>
      <c r="K179" s="4"/>
    </row>
    <row r="180" spans="3:11" x14ac:dyDescent="0.55000000000000004">
      <c r="C180" s="3"/>
      <c r="E180" s="8"/>
      <c r="F180" s="8"/>
      <c r="G180" s="8"/>
      <c r="H180" s="8"/>
      <c r="I180" s="5"/>
      <c r="J180" s="4"/>
      <c r="K180" s="4"/>
    </row>
    <row r="181" spans="3:11" x14ac:dyDescent="0.55000000000000004">
      <c r="C181" s="3"/>
      <c r="E181" s="8"/>
      <c r="F181" s="8"/>
      <c r="G181" s="8"/>
      <c r="H181" s="8"/>
      <c r="I181" s="5"/>
      <c r="J181" s="4"/>
      <c r="K181" s="4"/>
    </row>
    <row r="182" spans="3:11" x14ac:dyDescent="0.55000000000000004">
      <c r="C182" s="3"/>
      <c r="E182" s="8"/>
      <c r="F182" s="8"/>
      <c r="G182" s="8"/>
      <c r="H182" s="8"/>
      <c r="I182" s="5"/>
      <c r="J182" s="4"/>
      <c r="K182" s="4"/>
    </row>
    <row r="183" spans="3:11" x14ac:dyDescent="0.55000000000000004">
      <c r="C183" s="3"/>
      <c r="E183" s="8"/>
      <c r="F183" s="8"/>
      <c r="G183" s="8"/>
      <c r="H183" s="8"/>
      <c r="I183" s="5"/>
      <c r="J183" s="4"/>
      <c r="K183" s="4"/>
    </row>
    <row r="184" spans="3:11" x14ac:dyDescent="0.55000000000000004">
      <c r="C184" s="3"/>
      <c r="E184" s="8"/>
      <c r="F184" s="8"/>
      <c r="G184" s="8"/>
      <c r="H184" s="8"/>
      <c r="I184" s="5"/>
      <c r="J184" s="4"/>
      <c r="K184" s="4"/>
    </row>
    <row r="185" spans="3:11" x14ac:dyDescent="0.55000000000000004">
      <c r="C185" s="3"/>
      <c r="E185" s="8"/>
      <c r="F185" s="8"/>
      <c r="G185" s="8"/>
      <c r="H185" s="8"/>
      <c r="I185" s="5"/>
      <c r="J185" s="4"/>
      <c r="K185" s="4"/>
    </row>
    <row r="186" spans="3:11" x14ac:dyDescent="0.55000000000000004">
      <c r="C186" s="3"/>
      <c r="E186" s="8"/>
      <c r="F186" s="8"/>
      <c r="G186" s="8"/>
      <c r="H186" s="8"/>
      <c r="I186" s="5"/>
      <c r="J186" s="4"/>
      <c r="K186" s="4"/>
    </row>
    <row r="187" spans="3:11" x14ac:dyDescent="0.55000000000000004">
      <c r="C187" s="3"/>
      <c r="E187" s="8"/>
      <c r="F187" s="8"/>
      <c r="G187" s="8"/>
      <c r="H187" s="8"/>
      <c r="I187" s="5"/>
      <c r="J187" s="4"/>
      <c r="K187" s="4"/>
    </row>
    <row r="188" spans="3:11" x14ac:dyDescent="0.55000000000000004">
      <c r="C188" s="3"/>
      <c r="E188" s="8"/>
      <c r="F188" s="8"/>
      <c r="G188" s="8"/>
      <c r="H188" s="8"/>
      <c r="I188" s="5"/>
      <c r="J188" s="4"/>
      <c r="K188" s="4"/>
    </row>
    <row r="189" spans="3:11" x14ac:dyDescent="0.55000000000000004">
      <c r="C189" s="3"/>
      <c r="E189" s="8"/>
      <c r="F189" s="8"/>
      <c r="G189" s="8"/>
      <c r="H189" s="8"/>
      <c r="I189" s="5"/>
      <c r="J189" s="4"/>
      <c r="K189" s="4"/>
    </row>
    <row r="190" spans="3:11" x14ac:dyDescent="0.55000000000000004">
      <c r="C190" s="3"/>
      <c r="E190" s="8"/>
      <c r="F190" s="8"/>
      <c r="G190" s="8"/>
      <c r="H190" s="8"/>
      <c r="I190" s="5"/>
      <c r="J190" s="4"/>
      <c r="K190" s="4"/>
    </row>
    <row r="191" spans="3:11" x14ac:dyDescent="0.55000000000000004">
      <c r="C191" s="3"/>
      <c r="E191" s="8"/>
      <c r="F191" s="8"/>
      <c r="G191" s="8"/>
      <c r="H191" s="8"/>
      <c r="I191" s="5"/>
      <c r="J191" s="4"/>
      <c r="K191" s="4"/>
    </row>
    <row r="192" spans="3:11" x14ac:dyDescent="0.55000000000000004">
      <c r="C192" s="3"/>
      <c r="E192" s="8"/>
      <c r="F192" s="8"/>
      <c r="G192" s="8"/>
      <c r="H192" s="8"/>
      <c r="I192" s="5"/>
      <c r="J192" s="4"/>
      <c r="K192" s="4"/>
    </row>
    <row r="193" spans="3:11" x14ac:dyDescent="0.55000000000000004">
      <c r="C193" s="3"/>
      <c r="E193" s="8"/>
      <c r="F193" s="8"/>
      <c r="G193" s="8"/>
      <c r="H193" s="8"/>
      <c r="I193" s="5"/>
      <c r="J193" s="4"/>
      <c r="K193" s="4"/>
    </row>
    <row r="194" spans="3:11" x14ac:dyDescent="0.55000000000000004">
      <c r="C194" s="3"/>
      <c r="E194" s="8"/>
      <c r="F194" s="8"/>
      <c r="G194" s="8"/>
      <c r="H194" s="8"/>
      <c r="I194" s="5"/>
      <c r="J194" s="4"/>
      <c r="K194" s="4"/>
    </row>
    <row r="195" spans="3:11" x14ac:dyDescent="0.55000000000000004">
      <c r="C195" s="3"/>
      <c r="E195" s="8"/>
      <c r="F195" s="8"/>
      <c r="G195" s="8"/>
      <c r="H195" s="8"/>
      <c r="I195" s="5"/>
      <c r="J195" s="4"/>
      <c r="K195" s="4"/>
    </row>
    <row r="196" spans="3:11" x14ac:dyDescent="0.55000000000000004">
      <c r="C196" s="3"/>
      <c r="E196" s="8"/>
      <c r="F196" s="8"/>
      <c r="G196" s="8"/>
      <c r="H196" s="8"/>
      <c r="I196" s="5"/>
      <c r="J196" s="4"/>
      <c r="K196" s="4"/>
    </row>
    <row r="197" spans="3:11" x14ac:dyDescent="0.55000000000000004">
      <c r="C197" s="3"/>
      <c r="E197" s="8"/>
      <c r="F197" s="8"/>
      <c r="G197" s="8"/>
      <c r="H197" s="8"/>
      <c r="I197" s="5"/>
      <c r="J197" s="4"/>
      <c r="K197" s="4"/>
    </row>
    <row r="198" spans="3:11" x14ac:dyDescent="0.55000000000000004">
      <c r="C198" s="3"/>
      <c r="E198" s="8"/>
      <c r="F198" s="8"/>
      <c r="G198" s="8"/>
      <c r="H198" s="8"/>
      <c r="I198" s="5"/>
      <c r="J198" s="4"/>
      <c r="K198" s="4"/>
    </row>
    <row r="199" spans="3:11" x14ac:dyDescent="0.55000000000000004">
      <c r="C199" s="3"/>
      <c r="E199" s="8"/>
      <c r="F199" s="8"/>
      <c r="G199" s="8"/>
      <c r="H199" s="8"/>
      <c r="I199" s="5"/>
      <c r="J199" s="4"/>
      <c r="K199" s="4"/>
    </row>
    <row r="200" spans="3:11" x14ac:dyDescent="0.55000000000000004">
      <c r="C200" s="3"/>
      <c r="E200" s="8"/>
      <c r="F200" s="8"/>
      <c r="G200" s="8"/>
      <c r="H200" s="8"/>
      <c r="I200" s="5"/>
      <c r="J200" s="4"/>
      <c r="K200" s="4"/>
    </row>
    <row r="201" spans="3:11" x14ac:dyDescent="0.55000000000000004">
      <c r="C201" s="3"/>
      <c r="E201" s="8"/>
      <c r="F201" s="8"/>
      <c r="G201" s="8"/>
      <c r="H201" s="8"/>
      <c r="I201" s="5"/>
      <c r="J201" s="4"/>
      <c r="K201" s="4"/>
    </row>
    <row r="202" spans="3:11" x14ac:dyDescent="0.55000000000000004">
      <c r="C202" s="3"/>
      <c r="E202" s="8"/>
      <c r="F202" s="8"/>
      <c r="G202" s="8"/>
      <c r="H202" s="8"/>
      <c r="I202" s="5"/>
      <c r="J202" s="4"/>
      <c r="K202" s="4"/>
    </row>
    <row r="203" spans="3:11" x14ac:dyDescent="0.55000000000000004">
      <c r="C203" s="3"/>
      <c r="E203" s="8"/>
      <c r="F203" s="8"/>
      <c r="G203" s="8"/>
      <c r="H203" s="8"/>
      <c r="I203" s="5"/>
      <c r="J203" s="4"/>
      <c r="K203" s="4"/>
    </row>
    <row r="204" spans="3:11" x14ac:dyDescent="0.55000000000000004">
      <c r="C204" s="3"/>
      <c r="E204" s="8"/>
      <c r="F204" s="8"/>
      <c r="G204" s="8"/>
      <c r="H204" s="8"/>
      <c r="I204" s="5"/>
      <c r="J204" s="4"/>
      <c r="K204" s="4"/>
    </row>
    <row r="205" spans="3:11" x14ac:dyDescent="0.55000000000000004">
      <c r="C205" s="3"/>
      <c r="E205" s="8"/>
      <c r="F205" s="8"/>
      <c r="G205" s="8"/>
      <c r="H205" s="8"/>
      <c r="I205" s="5"/>
      <c r="J205" s="4"/>
      <c r="K205" s="4"/>
    </row>
    <row r="206" spans="3:11" x14ac:dyDescent="0.55000000000000004">
      <c r="C206" s="3"/>
      <c r="E206" s="8"/>
      <c r="F206" s="8"/>
      <c r="G206" s="8"/>
      <c r="H206" s="8"/>
      <c r="I206" s="5"/>
      <c r="J206" s="4"/>
      <c r="K206" s="4"/>
    </row>
    <row r="207" spans="3:11" x14ac:dyDescent="0.55000000000000004">
      <c r="C207" s="3"/>
      <c r="E207" s="8"/>
      <c r="F207" s="8"/>
      <c r="G207" s="8"/>
      <c r="H207" s="8"/>
      <c r="I207" s="5"/>
      <c r="J207" s="4"/>
      <c r="K207" s="4"/>
    </row>
    <row r="208" spans="3:11" x14ac:dyDescent="0.55000000000000004">
      <c r="C208" s="3"/>
      <c r="E208" s="8"/>
      <c r="F208" s="8"/>
      <c r="G208" s="8"/>
      <c r="H208" s="8"/>
      <c r="I208" s="5"/>
      <c r="J208" s="4"/>
      <c r="K208" s="4"/>
    </row>
    <row r="209" spans="3:11" x14ac:dyDescent="0.55000000000000004">
      <c r="C209" s="3"/>
      <c r="E209" s="8"/>
      <c r="F209" s="8"/>
      <c r="G209" s="8"/>
      <c r="H209" s="8"/>
      <c r="I209" s="5"/>
      <c r="J209" s="4"/>
      <c r="K209" s="4"/>
    </row>
    <row r="210" spans="3:11" x14ac:dyDescent="0.55000000000000004">
      <c r="C210" s="3"/>
      <c r="E210" s="8"/>
      <c r="F210" s="8"/>
      <c r="G210" s="8"/>
      <c r="H210" s="8"/>
      <c r="I210" s="5"/>
      <c r="J210" s="4"/>
      <c r="K210" s="4"/>
    </row>
    <row r="211" spans="3:11" x14ac:dyDescent="0.55000000000000004">
      <c r="C211" s="3"/>
      <c r="E211" s="8"/>
      <c r="F211" s="8"/>
      <c r="G211" s="8"/>
      <c r="H211" s="8"/>
      <c r="I211" s="5"/>
      <c r="J211" s="4"/>
      <c r="K211" s="4"/>
    </row>
    <row r="212" spans="3:11" x14ac:dyDescent="0.55000000000000004">
      <c r="C212" s="3"/>
      <c r="E212" s="8"/>
      <c r="F212" s="8"/>
      <c r="G212" s="8"/>
      <c r="H212" s="8"/>
      <c r="I212" s="5"/>
      <c r="J212" s="4"/>
      <c r="K212" s="4"/>
    </row>
    <row r="213" spans="3:11" x14ac:dyDescent="0.55000000000000004">
      <c r="C213" s="3"/>
      <c r="E213" s="8"/>
      <c r="F213" s="8"/>
      <c r="G213" s="8"/>
      <c r="H213" s="8"/>
      <c r="I213" s="5"/>
      <c r="J213" s="4"/>
      <c r="K213" s="4"/>
    </row>
    <row r="214" spans="3:11" x14ac:dyDescent="0.55000000000000004">
      <c r="C214" s="3"/>
      <c r="E214" s="8"/>
      <c r="F214" s="8"/>
      <c r="G214" s="8"/>
      <c r="H214" s="8"/>
      <c r="I214" s="5"/>
      <c r="J214" s="4"/>
      <c r="K214" s="4"/>
    </row>
    <row r="215" spans="3:11" x14ac:dyDescent="0.55000000000000004">
      <c r="C215" s="3"/>
      <c r="E215" s="8"/>
      <c r="F215" s="8"/>
      <c r="G215" s="8"/>
      <c r="H215" s="8"/>
      <c r="I215" s="5"/>
      <c r="J215" s="4"/>
      <c r="K215" s="4"/>
    </row>
    <row r="216" spans="3:11" x14ac:dyDescent="0.55000000000000004">
      <c r="C216" s="3"/>
      <c r="E216" s="8"/>
      <c r="F216" s="8"/>
      <c r="G216" s="8"/>
      <c r="H216" s="8"/>
      <c r="I216" s="5"/>
      <c r="J216" s="4"/>
      <c r="K216" s="4"/>
    </row>
    <row r="217" spans="3:11" x14ac:dyDescent="0.55000000000000004">
      <c r="E217" s="8"/>
      <c r="F217" s="8"/>
      <c r="G217" s="8"/>
      <c r="H217" s="8"/>
    </row>
    <row r="218" spans="3:11" x14ac:dyDescent="0.55000000000000004">
      <c r="E218" s="8"/>
      <c r="F218" s="8"/>
      <c r="G218" s="8"/>
      <c r="H218" s="8"/>
    </row>
    <row r="219" spans="3:11" x14ac:dyDescent="0.55000000000000004">
      <c r="E219" s="8"/>
      <c r="F219" s="8"/>
      <c r="G219" s="8"/>
      <c r="H219" s="8"/>
    </row>
    <row r="220" spans="3:11" x14ac:dyDescent="0.55000000000000004">
      <c r="E220" s="8"/>
      <c r="F220" s="8"/>
      <c r="G220" s="8"/>
      <c r="H220" s="8"/>
    </row>
    <row r="221" spans="3:11" x14ac:dyDescent="0.55000000000000004">
      <c r="E221" s="8"/>
      <c r="F221" s="8"/>
      <c r="G221" s="8"/>
      <c r="H221" s="8"/>
    </row>
    <row r="222" spans="3:11" x14ac:dyDescent="0.55000000000000004">
      <c r="E222" s="8"/>
      <c r="F222" s="8"/>
      <c r="G222" s="8"/>
      <c r="H222" s="8"/>
    </row>
  </sheetData>
  <sortState ref="C59:J102">
    <sortCondition descending="1" ref="J59:J102"/>
  </sortState>
  <mergeCells count="16">
    <mergeCell ref="D1:J1"/>
    <mergeCell ref="C2:C3"/>
    <mergeCell ref="D2:D3"/>
    <mergeCell ref="E2:E3"/>
    <mergeCell ref="F2:F3"/>
    <mergeCell ref="G2:G3"/>
    <mergeCell ref="H2:H3"/>
    <mergeCell ref="A59:A108"/>
    <mergeCell ref="K2:K3"/>
    <mergeCell ref="A2:A3"/>
    <mergeCell ref="A4:A18"/>
    <mergeCell ref="A19:A38"/>
    <mergeCell ref="A39:A58"/>
    <mergeCell ref="B2:B3"/>
    <mergeCell ref="I2:I3"/>
    <mergeCell ref="J2:J3"/>
  </mergeCells>
  <conditionalFormatting sqref="D4:H108">
    <cfRule type="cellIs" dxfId="0" priority="1" operator="equal">
      <formula>$I4</formula>
    </cfRule>
  </conditionalFormatting>
  <pageMargins left="0.7" right="0.7" top="0.78740157499999996" bottom="0.78740157499999996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Aktiv</vt:lpstr>
      <vt:lpstr>AktivBronze</vt:lpstr>
      <vt:lpstr>AktivSilber</vt:lpstr>
      <vt:lpstr>Jugend</vt:lpstr>
      <vt:lpstr>JugendBronze</vt:lpstr>
      <vt:lpstr>JugendSilber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Abschnitts-Feuerwehr-Sicherheitsbewerb am 08.06.2013 in Bruckmühl</dc:title>
  <dc:creator>Holzleitner, Karl (GE Healthcare)</dc:creator>
  <cp:lastModifiedBy>Holzleitner, Karl (GE Healthcare)</cp:lastModifiedBy>
  <cp:lastPrinted>2015-06-20T07:24:55Z</cp:lastPrinted>
  <dcterms:created xsi:type="dcterms:W3CDTF">2014-05-09T12:01:37Z</dcterms:created>
  <dcterms:modified xsi:type="dcterms:W3CDTF">2019-05-28T05:18:43Z</dcterms:modified>
</cp:coreProperties>
</file>